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<sst xmlns="http://schemas.openxmlformats.org/spreadsheetml/2006/main" count="641" uniqueCount="305">
  <si>
    <t>№ п/п</t>
  </si>
  <si>
    <t xml:space="preserve">Наименование </t>
  </si>
  <si>
    <t>Год ввода в эксплатацию</t>
  </si>
  <si>
    <t>Кол-во</t>
  </si>
  <si>
    <t>Юридический адрес</t>
  </si>
  <si>
    <t>Балансовая ст-ть,руб</t>
  </si>
  <si>
    <t>Компьютер (комплект)</t>
  </si>
  <si>
    <t>Сейф</t>
  </si>
  <si>
    <t>детская площадка</t>
  </si>
  <si>
    <t>пост № 195 от 21.05.2008</t>
  </si>
  <si>
    <t>пост главы сп № 26 от 08.11.2012</t>
  </si>
  <si>
    <t>Автомобиль DAEWOO ГОС НОМЕР Т225ММ69</t>
  </si>
  <si>
    <t>Автомобиль DATSUN ON-DO</t>
  </si>
  <si>
    <t>Пост № 450 от 11.08.2015</t>
  </si>
  <si>
    <t>Рындыоповещения ЧС</t>
  </si>
  <si>
    <t>пост № 542 от 20.10.2015</t>
  </si>
  <si>
    <t>квартира</t>
  </si>
  <si>
    <t>Вышневолоцкий район, Горняцкое сельское поселение, п. Горняк, ул. Школьная</t>
  </si>
  <si>
    <t>Вышневолоцкий район, Горняцкое сельское поселение, п. Горняк, ул. Центральная</t>
  </si>
  <si>
    <t>Вышневолоцкий район, Горняцкое сельское поселение, п. Горняк ст. Елизаровка</t>
  </si>
  <si>
    <t>Вышневолоцкий район, Горняцкое сельское поселение, п. Горняк, ст. Елизаровка</t>
  </si>
  <si>
    <t>Был ранее дом №1 стал №3</t>
  </si>
  <si>
    <t>Жилой дом</t>
  </si>
  <si>
    <t>Вышневолоцкий район, Горняцкое сельское поселение, п. Белый Омут, ул. Советская</t>
  </si>
  <si>
    <t>Вышневолоцкий район, Горняцкое сельское поселение, п. Белый Омут, ул. Набережная</t>
  </si>
  <si>
    <t>Вышневолоцкий район, Горняцкое сельское поселение, п. Белый Омут,ул. Набережная</t>
  </si>
  <si>
    <t>Вышневолоцкий район, Горняцкое сельское поселение, п. Белый Омут,ул. Рабочая</t>
  </si>
  <si>
    <t>Автоматическая пожарная сигнализация (АПС)</t>
  </si>
  <si>
    <t>пост № 38 от 10.02.2016</t>
  </si>
  <si>
    <t>Российская Федерация, Тверская область, Вышневолоцкий район, Горняцкое сельское поселение, поселок Горняк, улица Центральная</t>
  </si>
  <si>
    <t>расп № 461-р от 05.08.2016</t>
  </si>
  <si>
    <t>свидетельство о государственной регистрации права от 15.06.2016г. № 271122</t>
  </si>
  <si>
    <t>Российская Федерация, Тверская область, Вышневолоцкий район, Горняцкое сельское поселение, поселок Горняк, улица Школьная</t>
  </si>
  <si>
    <t>свидетельство о государственной регистрации права от 15.06.2016г. № 271120</t>
  </si>
  <si>
    <t xml:space="preserve"> Российская Федерация, Тверская область, Вышневолоцкий район, Горняцкое сельское поселение, поселок Белый Омут, улица Советская</t>
  </si>
  <si>
    <t>свидетельство о государственной регистрации права от 15.06.2016г. № 271137</t>
  </si>
  <si>
    <t>Российская Федерация, Тверская область, Вышневолоцкий район, Горняцкое сельское поселение, поселок Белый Омут, улица Рабочая</t>
  </si>
  <si>
    <t>свидетельство о государственной регистрации права от 15.06.2016г. № 271121</t>
  </si>
  <si>
    <t>свидетельство о государственной регистрации права от 15.06.2016г. № 271116</t>
  </si>
  <si>
    <t xml:space="preserve"> Российская Федерация, Тверская область, Вышневолоцкий район, Горняцкое сельское поселение, поселок Белый Омут, улица Набережная</t>
  </si>
  <si>
    <t>свидетельство о государственной регистрации права от 15.06.2016г. № 271136</t>
  </si>
  <si>
    <t xml:space="preserve"> Российская Федерация, Тверская область, Вышневолоцкий район, Горняцкое сельское поселение, поселок Белый Омут, улица Спортивная</t>
  </si>
  <si>
    <t>свидетельство о государственной регистрации права от 15.06.2016г. № 271141</t>
  </si>
  <si>
    <t xml:space="preserve"> Российская Федерация, Тверская область, Вышневолоцкий район, Горняцкое сельское поселение, поселок Белый Омут, улица Лесная</t>
  </si>
  <si>
    <t>свидетельство о государственной регистрации права от 15.06.2016г. № 271138</t>
  </si>
  <si>
    <t>Российская Федерация, Тверская область, Вышневолоцкий район, Горняцкое сельское поселение, поселок Белый Омут, улица Заречная</t>
  </si>
  <si>
    <t>свидетельство о государственной регистрации права от 15.06.2016г. № 271144</t>
  </si>
  <si>
    <t>Российская Федерация, Тверская область, Вышневолоцкий район, Горняцкое сельское поселение, поселок Белый Омут, улица Молодежная</t>
  </si>
  <si>
    <t>свидетельство о государственной регистрации права  от 15.06.2016г. № 271143</t>
  </si>
  <si>
    <t>Российская Федерация, Тверская область, Вышневолоцкий район, Горняцкое сельское поселение,  д. Терелесово,</t>
  </si>
  <si>
    <t>свидетельство о государственной регистрации права  от 15.06.2016г. № 271117)</t>
  </si>
  <si>
    <t>Российская Федерация, Тверская область, Вышневолоцкий район, Горняцкое сельское поселение, ст. Елизаровка</t>
  </si>
  <si>
    <t>свидетельство о государственной регистрации права  от 15.06.2016г. № 271139</t>
  </si>
  <si>
    <t>Российская Федерация, Тверская область, Вышневолоцкий район, Горняцкое сельское поселение,  д. Обрадово</t>
  </si>
  <si>
    <t>контейнер ТБО</t>
  </si>
  <si>
    <t>пустая</t>
  </si>
  <si>
    <t>Пиворюнас Е.А. № 3 от 21.05.2012</t>
  </si>
  <si>
    <t>Орлова Г.С. № 46 от 28.11.2008</t>
  </si>
  <si>
    <t>Шутяев А.Н. № 4 от 10.12.2014</t>
  </si>
  <si>
    <t>Моисеев А.А. №1 от 16.01.2009</t>
  </si>
  <si>
    <t>Перекрест А.Ю. № 63 от 30.12.2008</t>
  </si>
  <si>
    <t>Кабанов Ю.Е. № 26 от 19.11.2008</t>
  </si>
  <si>
    <t>Алексеева К.В.№ 3 от 10.10.2011</t>
  </si>
  <si>
    <t>Черепенникова Л.А.№ 1 от 30.01.2012</t>
  </si>
  <si>
    <t>Волкова Н.В. № 28 от 19.11.2008</t>
  </si>
  <si>
    <t>Шаркова В.А. № 9 от 31.07.2007</t>
  </si>
  <si>
    <t>Абросимова Т. В.№18 от 09.10.2008</t>
  </si>
  <si>
    <t>Большакова О.Н. № 5 от 10.03.2009</t>
  </si>
  <si>
    <t xml:space="preserve"> Крупышева Е.В. № 3 от 16.02.2009</t>
  </si>
  <si>
    <t>Лашина Е.М № 5 от 11.12.2014</t>
  </si>
  <si>
    <t>Кляцкий С.Н. № 3 от 01.04.2013</t>
  </si>
  <si>
    <t>Соловьева Е.В. № 60 от 23.12.2008</t>
  </si>
  <si>
    <t xml:space="preserve"> Белов С.А. № 2 от 15.03.2013</t>
  </si>
  <si>
    <t>,Голубева Н.А. №10 от 13.08.2009</t>
  </si>
  <si>
    <t xml:space="preserve"> Гранкина В.В.№ 4 от 31.05.2010</t>
  </si>
  <si>
    <t>Васильева Т.Е. №39 от 27.11.2008</t>
  </si>
  <si>
    <t>Петрова И.Г №53 от 03.12.2008</t>
  </si>
  <si>
    <t>Понаморева В.В.№ 30 от 20.11.2008</t>
  </si>
  <si>
    <t>Понаморева Г.А. № 29 от 20.11.2008</t>
  </si>
  <si>
    <t>признан непригодным для проживания постановлением администрации № 65 от 23.12.2015</t>
  </si>
  <si>
    <t>Доронкин М.С. № 22 от 12.11.2008</t>
  </si>
  <si>
    <t>признан непригодным для проживания постановлением администрации № 1 от 13.01.2016</t>
  </si>
  <si>
    <t>Кирсанов О.В. № 1 от 04.02.2008</t>
  </si>
  <si>
    <t xml:space="preserve"> Павлова А.А. № 3 от 10.12.2014</t>
  </si>
  <si>
    <t>Тарасова М.А. №9 от 06.12.2005</t>
  </si>
  <si>
    <t>Перепичка А.С. № 1 от 21.01.2013</t>
  </si>
  <si>
    <t>Чихачева В.Н. № 42 от 27.11.2008</t>
  </si>
  <si>
    <t>Шаренкова Н.В.№ 34 от 25.11.2008</t>
  </si>
  <si>
    <t>Петрунина Н.К. № 4 от 10.03.2009</t>
  </si>
  <si>
    <t>Тарасов А.А.от 06.12.2005 бн</t>
  </si>
  <si>
    <t>Касаткина Д.В. № 19 от 29.12.2007</t>
  </si>
  <si>
    <t>Бровина М.А. №13 от 16.11.2009</t>
  </si>
  <si>
    <t>Кузьмин В.Н.№ 43 от 27.11.2008</t>
  </si>
  <si>
    <t>Зарубина З.Н. № 54 от 04.12.2008</t>
  </si>
  <si>
    <t xml:space="preserve"> Журов А.М. № №6 от 30.04.2009</t>
  </si>
  <si>
    <t>Шаренков И.С. № 6 от 12.07.2005</t>
  </si>
  <si>
    <t>Чернов С.А № 50 от 01.12.2008</t>
  </si>
  <si>
    <t>Шевцов В.В. № 5 от 31.05.2010</t>
  </si>
  <si>
    <t>Кузнецова О.Г.                № 5 30.05.2007</t>
  </si>
  <si>
    <t>Голубева И.Б. №38 от 26.11.2008</t>
  </si>
  <si>
    <t>Колябин Е.М.№ 7 от 30.12.2014</t>
  </si>
  <si>
    <t>Липатов А.Н № 8 от 30.12.2014</t>
  </si>
  <si>
    <t>комплект из оцилиндрованного бревна</t>
  </si>
  <si>
    <t>расп № 685-р от 30.11.2016</t>
  </si>
  <si>
    <t>Горняцкое сельское поселение поселок Белый омут ул. Заречная</t>
  </si>
  <si>
    <t>электросирена с-40</t>
  </si>
  <si>
    <t>пост главы № 225 от 24.06.2016</t>
  </si>
  <si>
    <t>противогаз гражданский фильтрующий ГП-7</t>
  </si>
  <si>
    <t>расп № 172-р от 16.03.2017</t>
  </si>
  <si>
    <t>Игровой комплекс</t>
  </si>
  <si>
    <t>теневой навес</t>
  </si>
  <si>
    <t>пос. Белый Омут</t>
  </si>
  <si>
    <t>расп № 749-р от 04.09.2017</t>
  </si>
  <si>
    <t>Компьютер  Flextron 2C (P-G3460-3/50Гц/H81M-K/4ГБ/500ГБ/DVD+RW) (852391) (ret)</t>
  </si>
  <si>
    <t>МФУ HP laser Jet Pro MFP M 132fn RU, A4. Лазерный, белый (g3q63a)</t>
  </si>
  <si>
    <t>Металлическое ограждение газонов протяженностью 77 м.п.</t>
  </si>
  <si>
    <t>Контейнеры для ТБО V=0,75 м3 , металл S=1,5 мм, с крышкой</t>
  </si>
  <si>
    <t>Контейнеры для ТБО V=0,75 м3 , металл S=1,5 мм</t>
  </si>
  <si>
    <t>Сетчатый контейнер, еврозахват, для пластика, 3 модификация (объем 0,9 м3 , RAL6029-зеленый. Размер, мм, ДхШхВ 1370*881*1550, вес, кг 76</t>
  </si>
  <si>
    <t>расп № 858-р от 19.10.2017</t>
  </si>
  <si>
    <t>Вышневолоцкий район, Горняцкое сельское поселение, п. Горняк 368 км + 650 (ул. Центральная д.24б)</t>
  </si>
  <si>
    <t>Объекты недвижимого имущества</t>
  </si>
  <si>
    <t>Земельные участки</t>
  </si>
  <si>
    <t>итого транспортные средства</t>
  </si>
  <si>
    <t>расп № 838-р от 08.10.2018</t>
  </si>
  <si>
    <t>«Скамья влюбленных» - лавка с металлическим сердцем, размеры: длина -2м, высота -0,5м, ширина-0,45 м., сиденье и спинка – деревянные планки, сердце – металлический профиль труба 25*25-36м, элементы ковки – металлический профиль 15*15-0,9 м.кв.</t>
  </si>
  <si>
    <t>расп № 872-р от 17.10.2018</t>
  </si>
  <si>
    <t>Цветник «Арка» из двух металлических дуг по 12 м., металлический профиль 40*20-12м., элементы ковки – металлический профиль 15*15-1,0 м.кв. металлическая полоса 40*0,4 – 24м.</t>
  </si>
  <si>
    <t>Декоративное металлическое дерево – элементы ковки - металлический профиль 15*15-1,9 м.кв.</t>
  </si>
  <si>
    <t>Сейф мебельный AIKO ТМ-46 размеры 460*440*355</t>
  </si>
  <si>
    <t>Принтер струйный Canon PIXMA IP7240 (USB2.0)</t>
  </si>
  <si>
    <t>Палатка  3х3 с нанесением изображения на фронтон и фартук</t>
  </si>
  <si>
    <t>Горка с прямым пластиковым скатом высота 1метр 005-0039</t>
  </si>
  <si>
    <t>Качели одинарные 005-0032</t>
  </si>
  <si>
    <t>Качалка-балансир на дугах с резиновым амортизатором 005-0005</t>
  </si>
  <si>
    <t>Карусель детская с сидениями 005-0210</t>
  </si>
  <si>
    <t>Тверская область, г. Вышний Волочек, ул. Большая Садовая</t>
  </si>
  <si>
    <t xml:space="preserve">квартира </t>
  </si>
  <si>
    <t>1986 года ввода в экспл. Постановление № 195 от 21.05.2008г. Акт приемки-передачи от 21.05.2008</t>
  </si>
  <si>
    <t>1970 года ввода в экспл. Постановление № 195 от 21.05.2008г. Акт приемки-передачи от 21.05.2008</t>
  </si>
  <si>
    <t>1981 года ввода в экспл. Постановление № 195 от 21.05.2008г. Акт приемки-передачи от 21.05.2008</t>
  </si>
  <si>
    <t>1957 года ввода в экспл. Постановление № 195 от 21.05.2008г. Акт приемки-передачи от 21.05.2008</t>
  </si>
  <si>
    <t>1958 года ввода в экспл. Постановление № 195 от 21.05.2008г. Акт приемки-передачи от 21.05.2008</t>
  </si>
  <si>
    <t>1961 года ввода в экспл. Постановление № 195 от 21.05.2008г. Акт приемки-передачи от 21.05.2008</t>
  </si>
  <si>
    <t>1962 года ввода в экспл. Постановление № 195 от 21.05.2008г. Акт приемки-передачи от 21.05.2008</t>
  </si>
  <si>
    <t>1889 года ввода в экспл., пустая Постановление № 195 от 21.05.2008г. Акт приемки-передачи от 21.05.2008</t>
  </si>
  <si>
    <t>1885 года ввода в экспл., Пустая Постановление № 195 от 21.05.2008г. Акт приемки-передачи от 21.05.2008</t>
  </si>
  <si>
    <t>1962 года ввода в экспл.Постановление № 195 от 21.05.2008г. Акт приемки-передачи от 21.05.2008</t>
  </si>
  <si>
    <t>1952 года ввода в экспл.Постановление № 195 от 21.05.2008г. Акт приемки-передачи от 21.05.2008</t>
  </si>
  <si>
    <t>1970 года ввода в экспл.Постановление № 195 от 21.05.2008г. Акт приемки-передачи от 21.05.2008</t>
  </si>
  <si>
    <t>1971 года ввода в экспл.Постановление № 195 от 21.05.2008г. Акт приемки-передачи от 21.05.2008</t>
  </si>
  <si>
    <t>1957 года ввода в экспл.Постановление № 195 от 21.05.2008г. Акт приемки-передачи от 21.05.2008</t>
  </si>
  <si>
    <t>1958 года ввода в экспл.Постановление № 195 от 21.05.2008г. Акт приемки-передачи от 21.05.2008</t>
  </si>
  <si>
    <t>1954 года ввода в экспл.Постановление № 195 от 21.05.2008г. Акт приемки-передачи от 21.05.2008</t>
  </si>
  <si>
    <t>ФИО Главы администрации с/п</t>
  </si>
  <si>
    <t>телефон</t>
  </si>
  <si>
    <t>Наименование недвижимого имущества</t>
  </si>
  <si>
    <t>Адрес, местоположение</t>
  </si>
  <si>
    <t>№ дома</t>
  </si>
  <si>
    <t>№ квартиры</t>
  </si>
  <si>
    <t>кадастровый номер</t>
  </si>
  <si>
    <t>площадь, протяженность п.м.</t>
  </si>
  <si>
    <t>Амортизация</t>
  </si>
  <si>
    <t>Остаточная ст-ть.руб</t>
  </si>
  <si>
    <t>сведения о кадастровой стоимости</t>
  </si>
  <si>
    <t>Дата возникновения и прекращения права муниципальной собственности на недвижимое имущество</t>
  </si>
  <si>
    <t xml:space="preserve"> Реквизиты документов</t>
  </si>
  <si>
    <t>Сведения о правообладателе муниципального недвижимого имущества</t>
  </si>
  <si>
    <t xml:space="preserve">Сведения об установленных в отношении муниципального недвижимого имущества  ограничениях (обременениях с указанием  основания и даты их возникновения и прекращения </t>
  </si>
  <si>
    <t>РАЗДЕЛ 1 МУНИЦИПАЛЬНОЕ НЕДВИЖИМОЕ ИМУЩЕСТВО</t>
  </si>
  <si>
    <t>общая</t>
  </si>
  <si>
    <t>жилая</t>
  </si>
  <si>
    <t>ЖИЛИЩНЫЙ ФОНД</t>
  </si>
  <si>
    <t>Начисленная амортизация (износ)</t>
  </si>
  <si>
    <t>Дата возникновения/преращения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</si>
  <si>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</si>
  <si>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</si>
  <si>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</si>
  <si>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РАЗДЕЛ 2 муниципальное движимое имущество</t>
  </si>
  <si>
    <t>Основные средства</t>
  </si>
  <si>
    <t>ТРАНСПОРТНЫЕ СРЕДСТВА</t>
  </si>
  <si>
    <t>69:06:0170701:302</t>
  </si>
  <si>
    <t>69:06:0170701:347</t>
  </si>
  <si>
    <t>69:06:0180304:95</t>
  </si>
  <si>
    <t>69:06:0170701:809</t>
  </si>
  <si>
    <t>69:06:0170701:416</t>
  </si>
  <si>
    <t>69:06:0170701:422</t>
  </si>
  <si>
    <t>69:06:0170701:424</t>
  </si>
  <si>
    <t>69:06:0170701:556</t>
  </si>
  <si>
    <t>69:06:0170701:569</t>
  </si>
  <si>
    <t>1989 года ввода в экспл.  Постановление № 195 от 21.05.2008г. Акт приемки-передачи от 21.05.2008</t>
  </si>
  <si>
    <t>1989 года ввода в экспл Постановление № 195 от 21.05.2008г. Акт приемки-передачи от 21.05.2008</t>
  </si>
  <si>
    <t>1959 года ввода в экспл.  Постановление № 195 от 21.05.2008г. Акт приемки-передачи от 21.05.2008</t>
  </si>
  <si>
    <t>1959 года ввода в экспл. Постановление № 195 от 21.05.2008г. Акт приемки-передачи от 21.05.2008</t>
  </si>
  <si>
    <t>1959 года ввода в экспл., Постановление № 195 от 21.05.2008г. Акт приемки-передачи от 21.05.2008</t>
  </si>
  <si>
    <t>1963 года ввода в экспл.,  Постановление № 195 от 21.05.2008г. Акт приемки-передачи от 21.05.2008</t>
  </si>
  <si>
    <t>1963 года ввода в экспл. Постановление № 195 от 21.05.2008г. Акт приемки-передачи от 21.05.2008</t>
  </si>
  <si>
    <t>1918 года ввода в экспл.,перенумерация дома  постановление главы Вышневолоцкого района № 749 от 01.12.2009г.</t>
  </si>
  <si>
    <t>1918 года ввода в экспл.,  перенумерация дома  постановление главы Вышневолоцкого района № 749 от 01.12.2009г. Постановление № 195 от 21.05.2008г. Акт приемки-передачи от 21.05.2008</t>
  </si>
  <si>
    <t>1893 года ввода в экспл., реестровый номер 1747 Жук С.Н. Постановление № 195 от 21.05.2008г. Акт приемки-передачи от 21.05.2008</t>
  </si>
  <si>
    <t>1890 года ввода в экспл. Постановление № 195 от 21.05.2008г. Акт приемки-передачи от 21.05.2008</t>
  </si>
  <si>
    <t>1971 года ввода в экспл.  Постановление № 195 от 21.05.2008г. Акт приемки-передачи от 21.05.2008</t>
  </si>
  <si>
    <t>1952 года ввода в экспл.  Пустая Постановление № 195 от 21.05.2008г. Акт приемки-передачи от 21.05.2008</t>
  </si>
  <si>
    <t>1952 года ввода в экспл.  Постановление № 195 от 21.05.2008г. Акт приемки-передачи от 21.05.2008</t>
  </si>
  <si>
    <t>1953 года ввода в экспл.Постановление № 195 от 21.05.2008г. Акт приемки-передачи от 21.05.2008</t>
  </si>
  <si>
    <t>1971 года ввода в экспл., Постановление № 195 от 21.05.2008г. Акт приемки-передачи от 21.05.2008</t>
  </si>
  <si>
    <t xml:space="preserve"> расп № 880-р от 23.10.2018</t>
  </si>
  <si>
    <t>МО Горняцкое сельское поселение</t>
  </si>
  <si>
    <t>расп № 749-р от 04.09.2017 разграничение</t>
  </si>
  <si>
    <t>69-69/006-69/303/005/2016-95/1 от 18.11.2017</t>
  </si>
  <si>
    <t>69-69/006-69/303/005/2016-96/1 от 18.11.2017</t>
  </si>
  <si>
    <t>выписка из ЕГРП 69-69/006-69/303/005/2016-97/1 от 18.11.2017</t>
  </si>
  <si>
    <t>69:06:0000022:1471</t>
  </si>
  <si>
    <t>69:06:0000022:147</t>
  </si>
  <si>
    <t xml:space="preserve"> 69:06:0221701:146</t>
  </si>
  <si>
    <t>Земельный участок  категория земель-земли сельхозназначения,  разрешенное  использование – для ведения сельскохозяйственного производства</t>
  </si>
  <si>
    <t>расп № 838-р от 08.10.2019</t>
  </si>
  <si>
    <t>МУНИЦИПАЛЬНЫЙ КОНТРАКТ ОТ 03.12.2007 № 173</t>
  </si>
  <si>
    <t>Пост № 450 от 11.08.2016</t>
  </si>
  <si>
    <t>нет</t>
  </si>
  <si>
    <t xml:space="preserve">автомобильная дорога </t>
  </si>
  <si>
    <t xml:space="preserve"> автомобильная дорога </t>
  </si>
  <si>
    <t>автомобильная дорога</t>
  </si>
  <si>
    <t>Земельный участок, категория земель – земли населенных пунктов, вид разрешенного использования для индивидуального жилищного строительства и ведения личного подсобного хозяйства</t>
  </si>
  <si>
    <t>69:06:0170701:526</t>
  </si>
  <si>
    <t>69:06:0170701:689</t>
  </si>
  <si>
    <t>69:06:0170701:688</t>
  </si>
  <si>
    <t>69:06:0170701:277</t>
  </si>
  <si>
    <t xml:space="preserve">Вышневолоцкий район, Горняцкое сельское поселение, п. Горняк </t>
  </si>
  <si>
    <t>368 км +530</t>
  </si>
  <si>
    <t xml:space="preserve">Вышневолоцкий район, Горняцкое сельское поселение, п. Горняк, ст. Елизаровка </t>
  </si>
  <si>
    <t>370 км + 990</t>
  </si>
  <si>
    <t>69:06:0221701:571</t>
  </si>
  <si>
    <t>69:06:0221701:568</t>
  </si>
  <si>
    <t>69:06:0221701:569</t>
  </si>
  <si>
    <t>69:06:0221701:708</t>
  </si>
  <si>
    <t>69:06:0221701:842</t>
  </si>
  <si>
    <t>69:06:0221701:273</t>
  </si>
  <si>
    <t>69:06:0221701:725</t>
  </si>
  <si>
    <t>69:06:0221701:537</t>
  </si>
  <si>
    <t xml:space="preserve"> 69:06:0221701:550
</t>
  </si>
  <si>
    <t>69:06:0221701:505</t>
  </si>
  <si>
    <t xml:space="preserve">69:06:0221701:578
</t>
  </si>
  <si>
    <t>69:06:0221701:579</t>
  </si>
  <si>
    <t>69:06:0221701:583</t>
  </si>
  <si>
    <t xml:space="preserve">Тверская обл, Вышневолоцкий р-н, поселок Белый Омут, ул Советская </t>
  </si>
  <si>
    <t>69:06:0221701:470</t>
  </si>
  <si>
    <t>Спортивный зал</t>
  </si>
  <si>
    <t>свидетельство гос регистрации от 20.02.2015 69-АГ № 134588</t>
  </si>
  <si>
    <t>Железобетонный мост через р. Тверца 1984 года</t>
  </si>
  <si>
    <t xml:space="preserve"> 23.10.2018 </t>
  </si>
  <si>
    <t>69:39:0120229:82</t>
  </si>
  <si>
    <t>Андроник А.А договор соц найма №1 от 22.10.2018</t>
  </si>
  <si>
    <t>отсутствует</t>
  </si>
  <si>
    <t>отсутсвуют</t>
  </si>
  <si>
    <t>итого п.м.</t>
  </si>
  <si>
    <t>от 05.08.2016</t>
  </si>
  <si>
    <t>от 30.11.2016</t>
  </si>
  <si>
    <t xml:space="preserve"> 24.06.2016</t>
  </si>
  <si>
    <t xml:space="preserve"> 04.09.2017</t>
  </si>
  <si>
    <t xml:space="preserve"> 19.10.2017</t>
  </si>
  <si>
    <t xml:space="preserve"> 17.10.2018</t>
  </si>
  <si>
    <t>МО Горняцкое сельское поселение Вышневолоцкого района Тверской области</t>
  </si>
  <si>
    <t>пос. Горняк Центральная 6а</t>
  </si>
  <si>
    <t>Игнатьева Ирина Викторовна</t>
  </si>
  <si>
    <t>84823378850</t>
  </si>
  <si>
    <t>итого</t>
  </si>
  <si>
    <t xml:space="preserve"> УГРШ (К) -50Н-2-0 зав № 570 протяженность 2м</t>
  </si>
  <si>
    <t>подземный газопровод среднего давления, кадастровый номер назначение: сооружения газохимического комплекса, протяженность 1019 м</t>
  </si>
  <si>
    <t>подземный газопровод низкого давления, кадастровый номер назначение: сооружения газохимического комплекса, протяженность 749 м</t>
  </si>
  <si>
    <t>2.1.</t>
  </si>
  <si>
    <t>2.2.</t>
  </si>
  <si>
    <t>2.3.</t>
  </si>
  <si>
    <t xml:space="preserve">завершенный строительством объект капитального строительства (газопровод) в том числе: </t>
  </si>
  <si>
    <t xml:space="preserve">  </t>
  </si>
  <si>
    <t xml:space="preserve">69:06:0170701:686 </t>
  </si>
  <si>
    <t xml:space="preserve"> от 18.11.2016</t>
  </si>
  <si>
    <t xml:space="preserve"> 18.11.2016</t>
  </si>
  <si>
    <t>Местоположение установлено относительно ориентира, расположенного в границах участка. Почтовый адрес ориентира: Тверская область, Вышневолоцкий район, Горняцкое с/п, пос. Белый Омут, ул. Молодежная, д.5</t>
  </si>
  <si>
    <t xml:space="preserve"> Местоположение установлено относительно ориентира, расположенного за пределами участка. Ориентир жилой дом. Участок находится примерно в 950 м от ориентира по направлению на юго-восток. Адрес ориентира. Тверская область, Вышневолоцкий район, Горняцкое сельское поселение, д. Обрадово, д.6.</t>
  </si>
  <si>
    <t xml:space="preserve"> Местоположение установлено относительно ориентира, расположенного за пределами участка. Ориентир жилой дом. Участок находится примерно в 1200 м от ориентира по направлению на юго-восток. Адрес ориентира. Тверская область, Вышневолоцкий район, Горняцкое сельское поселение, д. Обрадово, д.6.</t>
  </si>
  <si>
    <t>автомобильные дороги общего пользования местного значения в границах населенных пунктов Горняцкого сельского поселения Вышневолоцкого района Тверской области</t>
  </si>
  <si>
    <t xml:space="preserve">69:06:0170701:685 </t>
  </si>
  <si>
    <t>69:06:0000000:1784</t>
  </si>
  <si>
    <t xml:space="preserve">69:06:0221701:718 </t>
  </si>
  <si>
    <t>69:06:0221701:719</t>
  </si>
  <si>
    <t xml:space="preserve">69:06:0221701:717 </t>
  </si>
  <si>
    <t xml:space="preserve">69:06:02211701:720 </t>
  </si>
  <si>
    <t xml:space="preserve">69:06:0221702:84 </t>
  </si>
  <si>
    <t>69:06:0221701:721</t>
  </si>
  <si>
    <t xml:space="preserve">69:06:0170101:395 </t>
  </si>
  <si>
    <t xml:space="preserve">69:06:0000000:1785 </t>
  </si>
  <si>
    <t xml:space="preserve">69:06:0221501:65 </t>
  </si>
  <si>
    <t>69:06:0000022:1836</t>
  </si>
  <si>
    <t>69:06:0000000:1806</t>
  </si>
  <si>
    <t>69:06:0000000:1805</t>
  </si>
  <si>
    <t>93/97</t>
  </si>
  <si>
    <t>69:39:0120402:155</t>
  </si>
  <si>
    <t>расп № 636-р от 03.09.2019, муниципальный контракт 01363000228190003100001 от 23.07.2019</t>
  </si>
  <si>
    <t>Зарубина А.С. Договор № 1 от 23.08.2019</t>
  </si>
  <si>
    <t xml:space="preserve">детская площадка (в состав детской площадки входит: игровой комплекс, скамья, урна) </t>
  </si>
  <si>
    <t>муниципальный контракт от 24.06.2019 № 01363000228190002420001 расп № 636-р от 03.09.2019</t>
  </si>
  <si>
    <t>Стеллаж металлический</t>
  </si>
  <si>
    <t>распоряжение от 10.09.2019 № 646-р</t>
  </si>
  <si>
    <t>распоряжение от 11.09.2019 № 660-р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</si>
</sst>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4" fontId="0" fillId="0" borderId="10" xfId="0" applyNumberFormat="1" applyFont="1" applyFill="1" applyBorder="1" applyAlignment="1">
      <alignment vertical="top" wrapText="1"/>
    </xf>
    <xf numFmtId="0" fontId="1" fillId="17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1" fillId="17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4" fontId="0" fillId="33" borderId="10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33" borderId="12" xfId="0" applyFont="1" applyFill="1" applyBorder="1" applyAlignment="1">
      <alignment vertical="top" wrapText="1"/>
    </xf>
    <xf numFmtId="14" fontId="0" fillId="33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2" fillId="0" borderId="0" xfId="0" applyNumberFormat="1" applyFont="1" applyFill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horizontal="center" vertical="top" wrapText="1"/>
    </xf>
    <xf numFmtId="14" fontId="0" fillId="33" borderId="11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zoomScalePageLayoutView="0" workbookViewId="0" topLeftCell="A52">
      <selection activeCell="K59" sqref="K59"/>
    </sheetView>
  </sheetViews>
  <sheetFormatPr defaultColWidth="9.140625" defaultRowHeight="12.75"/>
  <cols>
    <col min="1" max="1" width="5.421875" style="37" customWidth="1"/>
    <col min="2" max="2" width="32.8515625" style="37" customWidth="1"/>
    <col min="3" max="3" width="31.8515625" style="44" customWidth="1"/>
    <col min="4" max="4" width="11.8515625" style="44" customWidth="1"/>
    <col min="5" max="6" width="8.421875" style="44" customWidth="1"/>
    <col min="7" max="7" width="8.7109375" style="44" customWidth="1"/>
    <col min="8" max="8" width="18.421875" style="44" customWidth="1"/>
    <col min="9" max="10" width="12.7109375" style="37" customWidth="1"/>
    <col min="11" max="12" width="13.00390625" style="37" customWidth="1"/>
    <col min="13" max="13" width="17.7109375" style="69" customWidth="1"/>
    <col min="14" max="14" width="25.421875" style="44" customWidth="1"/>
    <col min="15" max="15" width="25.421875" style="37" customWidth="1"/>
    <col min="16" max="16" width="16.421875" style="44" customWidth="1"/>
    <col min="17" max="16384" width="9.140625" style="37" customWidth="1"/>
  </cols>
  <sheetData>
    <row r="1" spans="1:17" ht="12">
      <c r="A1" s="79" t="s">
        <v>262</v>
      </c>
      <c r="B1" s="79"/>
      <c r="C1" s="79"/>
      <c r="D1" s="34"/>
      <c r="E1" s="34"/>
      <c r="F1" s="34"/>
      <c r="G1" s="34"/>
      <c r="H1" s="34"/>
      <c r="I1" s="35"/>
      <c r="J1" s="35"/>
      <c r="K1" s="35"/>
      <c r="L1" s="35"/>
      <c r="M1" s="36"/>
      <c r="N1" s="34"/>
      <c r="O1" s="35"/>
      <c r="P1" s="34"/>
      <c r="Q1" s="35"/>
    </row>
    <row r="2" spans="1:22" ht="12">
      <c r="A2" s="79" t="s">
        <v>4</v>
      </c>
      <c r="B2" s="79"/>
      <c r="C2" s="33" t="s">
        <v>263</v>
      </c>
      <c r="D2" s="34"/>
      <c r="E2" s="34"/>
      <c r="F2" s="34"/>
      <c r="G2" s="34"/>
      <c r="H2" s="34"/>
      <c r="I2" s="35"/>
      <c r="J2" s="35"/>
      <c r="K2" s="35"/>
      <c r="L2" s="35"/>
      <c r="M2" s="36"/>
      <c r="N2" s="34"/>
      <c r="O2" s="35"/>
      <c r="P2" s="34"/>
      <c r="Q2" s="35"/>
      <c r="R2" s="35"/>
      <c r="S2" s="35"/>
      <c r="T2" s="35"/>
      <c r="U2" s="35"/>
      <c r="V2" s="35"/>
    </row>
    <row r="3" spans="1:22" ht="12">
      <c r="A3" s="79" t="s">
        <v>154</v>
      </c>
      <c r="B3" s="79"/>
      <c r="C3" s="33" t="s">
        <v>264</v>
      </c>
      <c r="D3" s="34"/>
      <c r="E3" s="34"/>
      <c r="F3" s="34"/>
      <c r="G3" s="34"/>
      <c r="H3" s="34"/>
      <c r="I3" s="35"/>
      <c r="J3" s="35"/>
      <c r="K3" s="35"/>
      <c r="L3" s="35"/>
      <c r="M3" s="36"/>
      <c r="N3" s="34"/>
      <c r="O3" s="35"/>
      <c r="P3" s="34"/>
      <c r="Q3" s="35"/>
      <c r="R3" s="35"/>
      <c r="S3" s="35"/>
      <c r="T3" s="35"/>
      <c r="U3" s="35"/>
      <c r="V3" s="35"/>
    </row>
    <row r="4" spans="1:22" ht="12">
      <c r="A4" s="79" t="s">
        <v>155</v>
      </c>
      <c r="B4" s="79"/>
      <c r="C4" s="38" t="s">
        <v>265</v>
      </c>
      <c r="D4" s="39"/>
      <c r="E4" s="39"/>
      <c r="F4" s="34"/>
      <c r="G4" s="34"/>
      <c r="H4" s="34"/>
      <c r="I4" s="35"/>
      <c r="J4" s="35"/>
      <c r="K4" s="35"/>
      <c r="L4" s="35"/>
      <c r="M4" s="36"/>
      <c r="N4" s="34"/>
      <c r="O4" s="35"/>
      <c r="P4" s="34"/>
      <c r="Q4" s="35"/>
      <c r="R4" s="35"/>
      <c r="S4" s="35"/>
      <c r="T4" s="35"/>
      <c r="U4" s="35"/>
      <c r="V4" s="35"/>
    </row>
    <row r="5" spans="1:16" s="44" customFormat="1" ht="144">
      <c r="A5" s="40" t="s">
        <v>0</v>
      </c>
      <c r="B5" s="41" t="s">
        <v>156</v>
      </c>
      <c r="C5" s="40" t="s">
        <v>157</v>
      </c>
      <c r="D5" s="40" t="s">
        <v>158</v>
      </c>
      <c r="E5" s="40" t="s">
        <v>159</v>
      </c>
      <c r="F5" s="80" t="s">
        <v>161</v>
      </c>
      <c r="G5" s="81"/>
      <c r="H5" s="40" t="s">
        <v>160</v>
      </c>
      <c r="I5" s="41" t="s">
        <v>5</v>
      </c>
      <c r="J5" s="41" t="s">
        <v>162</v>
      </c>
      <c r="K5" s="41" t="s">
        <v>163</v>
      </c>
      <c r="L5" s="40" t="s">
        <v>164</v>
      </c>
      <c r="M5" s="42" t="s">
        <v>165</v>
      </c>
      <c r="N5" s="43" t="s">
        <v>166</v>
      </c>
      <c r="O5" s="43" t="s">
        <v>167</v>
      </c>
      <c r="P5" s="40" t="s">
        <v>168</v>
      </c>
    </row>
    <row r="6" spans="1:16" s="44" customFormat="1" ht="24">
      <c r="A6" s="40"/>
      <c r="B6" s="41" t="s">
        <v>169</v>
      </c>
      <c r="C6" s="40"/>
      <c r="D6" s="40"/>
      <c r="E6" s="40"/>
      <c r="F6" s="40" t="s">
        <v>170</v>
      </c>
      <c r="G6" s="40" t="s">
        <v>171</v>
      </c>
      <c r="H6" s="40"/>
      <c r="I6" s="41"/>
      <c r="J6" s="41"/>
      <c r="K6" s="41"/>
      <c r="L6" s="40"/>
      <c r="M6" s="45"/>
      <c r="N6" s="46"/>
      <c r="O6" s="46"/>
      <c r="P6" s="40"/>
    </row>
    <row r="7" spans="1:16" ht="12">
      <c r="A7" s="33"/>
      <c r="B7" s="41" t="s">
        <v>172</v>
      </c>
      <c r="C7" s="33"/>
      <c r="D7" s="33"/>
      <c r="E7" s="33"/>
      <c r="F7" s="47"/>
      <c r="G7" s="47"/>
      <c r="H7" s="33"/>
      <c r="I7" s="47"/>
      <c r="J7" s="47"/>
      <c r="K7" s="47"/>
      <c r="L7" s="33"/>
      <c r="M7" s="45"/>
      <c r="N7" s="48"/>
      <c r="O7" s="48"/>
      <c r="P7" s="33"/>
    </row>
    <row r="8" spans="1:16" ht="48">
      <c r="A8" s="49">
        <v>1</v>
      </c>
      <c r="B8" s="50" t="s">
        <v>137</v>
      </c>
      <c r="C8" s="51" t="s">
        <v>17</v>
      </c>
      <c r="D8" s="51">
        <v>2</v>
      </c>
      <c r="E8" s="51">
        <v>1</v>
      </c>
      <c r="F8" s="33">
        <v>49.2</v>
      </c>
      <c r="G8" s="33">
        <v>29.8</v>
      </c>
      <c r="H8" s="33" t="s">
        <v>181</v>
      </c>
      <c r="I8" s="47">
        <v>148468.38</v>
      </c>
      <c r="J8" s="76">
        <v>148468.38</v>
      </c>
      <c r="K8" s="76">
        <v>0</v>
      </c>
      <c r="L8" s="49"/>
      <c r="M8" s="45">
        <v>39589</v>
      </c>
      <c r="N8" s="52" t="s">
        <v>138</v>
      </c>
      <c r="O8" s="48" t="s">
        <v>207</v>
      </c>
      <c r="P8" s="53" t="s">
        <v>56</v>
      </c>
    </row>
    <row r="9" spans="1:16" ht="48">
      <c r="A9" s="49">
        <v>2</v>
      </c>
      <c r="B9" s="50" t="s">
        <v>137</v>
      </c>
      <c r="C9" s="51" t="s">
        <v>17</v>
      </c>
      <c r="D9" s="51">
        <v>2</v>
      </c>
      <c r="E9" s="51">
        <v>9</v>
      </c>
      <c r="F9" s="33">
        <v>60.3</v>
      </c>
      <c r="G9" s="33">
        <v>39</v>
      </c>
      <c r="H9" s="33" t="s">
        <v>182</v>
      </c>
      <c r="I9" s="47">
        <v>181964.3</v>
      </c>
      <c r="J9" s="76">
        <v>181964.3</v>
      </c>
      <c r="K9" s="76">
        <v>0</v>
      </c>
      <c r="L9" s="49"/>
      <c r="M9" s="45">
        <v>39589</v>
      </c>
      <c r="N9" s="52" t="s">
        <v>138</v>
      </c>
      <c r="O9" s="48" t="s">
        <v>207</v>
      </c>
      <c r="P9" s="53" t="s">
        <v>57</v>
      </c>
    </row>
    <row r="10" spans="1:16" ht="48">
      <c r="A10" s="49">
        <v>3</v>
      </c>
      <c r="B10" s="50" t="s">
        <v>137</v>
      </c>
      <c r="C10" s="51" t="s">
        <v>17</v>
      </c>
      <c r="D10" s="51">
        <v>3</v>
      </c>
      <c r="E10" s="51">
        <v>2</v>
      </c>
      <c r="F10" s="33">
        <v>41</v>
      </c>
      <c r="G10" s="33">
        <v>25.3</v>
      </c>
      <c r="H10" s="33" t="s">
        <v>183</v>
      </c>
      <c r="I10" s="47">
        <v>75194.41</v>
      </c>
      <c r="J10" s="76">
        <v>75194.41</v>
      </c>
      <c r="K10" s="76">
        <v>0</v>
      </c>
      <c r="L10" s="49"/>
      <c r="M10" s="45">
        <v>39589</v>
      </c>
      <c r="N10" s="52" t="s">
        <v>139</v>
      </c>
      <c r="O10" s="48" t="s">
        <v>207</v>
      </c>
      <c r="P10" s="53" t="s">
        <v>58</v>
      </c>
    </row>
    <row r="11" spans="1:16" ht="48">
      <c r="A11" s="49">
        <v>4</v>
      </c>
      <c r="B11" s="50" t="s">
        <v>137</v>
      </c>
      <c r="C11" s="51" t="s">
        <v>17</v>
      </c>
      <c r="D11" s="51">
        <v>3</v>
      </c>
      <c r="E11" s="51">
        <v>20</v>
      </c>
      <c r="F11" s="33">
        <v>29</v>
      </c>
      <c r="G11" s="33">
        <v>16.2</v>
      </c>
      <c r="H11" s="33" t="s">
        <v>184</v>
      </c>
      <c r="I11" s="47">
        <v>53186.29</v>
      </c>
      <c r="J11" s="76">
        <v>53186.29</v>
      </c>
      <c r="K11" s="76">
        <v>0</v>
      </c>
      <c r="L11" s="49"/>
      <c r="M11" s="45">
        <v>39589</v>
      </c>
      <c r="N11" s="52" t="s">
        <v>139</v>
      </c>
      <c r="O11" s="48" t="s">
        <v>207</v>
      </c>
      <c r="P11" s="53" t="s">
        <v>59</v>
      </c>
    </row>
    <row r="12" spans="1:16" ht="48">
      <c r="A12" s="49">
        <v>5</v>
      </c>
      <c r="B12" s="50" t="s">
        <v>137</v>
      </c>
      <c r="C12" s="51" t="s">
        <v>17</v>
      </c>
      <c r="D12" s="51">
        <v>4</v>
      </c>
      <c r="E12" s="51">
        <v>3</v>
      </c>
      <c r="F12" s="33">
        <v>52.8</v>
      </c>
      <c r="G12" s="33">
        <v>30.1</v>
      </c>
      <c r="H12" s="33" t="s">
        <v>185</v>
      </c>
      <c r="I12" s="47">
        <v>135274.13</v>
      </c>
      <c r="J12" s="76">
        <v>135274.13</v>
      </c>
      <c r="K12" s="76">
        <v>0</v>
      </c>
      <c r="L12" s="49"/>
      <c r="M12" s="45">
        <v>39589</v>
      </c>
      <c r="N12" s="52" t="s">
        <v>140</v>
      </c>
      <c r="O12" s="48" t="s">
        <v>207</v>
      </c>
      <c r="P12" s="53" t="s">
        <v>60</v>
      </c>
    </row>
    <row r="13" spans="1:16" ht="48">
      <c r="A13" s="49">
        <v>6</v>
      </c>
      <c r="B13" s="47" t="s">
        <v>137</v>
      </c>
      <c r="C13" s="33" t="s">
        <v>17</v>
      </c>
      <c r="D13" s="33">
        <v>4</v>
      </c>
      <c r="E13" s="33">
        <v>45</v>
      </c>
      <c r="F13" s="33">
        <v>66.9</v>
      </c>
      <c r="G13" s="33">
        <v>42.5</v>
      </c>
      <c r="H13" s="33" t="s">
        <v>186</v>
      </c>
      <c r="I13" s="47">
        <v>171398.47</v>
      </c>
      <c r="J13" s="76">
        <v>171398.47</v>
      </c>
      <c r="K13" s="76">
        <v>0</v>
      </c>
      <c r="L13" s="49"/>
      <c r="M13" s="45">
        <v>39589</v>
      </c>
      <c r="N13" s="52" t="s">
        <v>140</v>
      </c>
      <c r="O13" s="48" t="s">
        <v>207</v>
      </c>
      <c r="P13" s="53" t="s">
        <v>61</v>
      </c>
    </row>
    <row r="14" spans="1:16" ht="48">
      <c r="A14" s="49">
        <v>7</v>
      </c>
      <c r="B14" s="47" t="s">
        <v>137</v>
      </c>
      <c r="C14" s="33" t="s">
        <v>17</v>
      </c>
      <c r="D14" s="33">
        <v>4</v>
      </c>
      <c r="E14" s="33">
        <v>88</v>
      </c>
      <c r="F14" s="33">
        <v>51.7</v>
      </c>
      <c r="G14" s="33">
        <v>29.3</v>
      </c>
      <c r="H14" s="33" t="s">
        <v>187</v>
      </c>
      <c r="I14" s="47">
        <v>132455.92</v>
      </c>
      <c r="J14" s="76">
        <v>132455.92</v>
      </c>
      <c r="K14" s="76">
        <v>0</v>
      </c>
      <c r="L14" s="49"/>
      <c r="M14" s="45">
        <v>39589</v>
      </c>
      <c r="N14" s="52" t="s">
        <v>140</v>
      </c>
      <c r="O14" s="48" t="s">
        <v>207</v>
      </c>
      <c r="P14" s="53" t="s">
        <v>62</v>
      </c>
    </row>
    <row r="15" spans="1:16" ht="48">
      <c r="A15" s="49">
        <v>8</v>
      </c>
      <c r="B15" s="47" t="s">
        <v>137</v>
      </c>
      <c r="C15" s="33" t="s">
        <v>18</v>
      </c>
      <c r="D15" s="33">
        <v>6</v>
      </c>
      <c r="E15" s="33">
        <v>3</v>
      </c>
      <c r="F15" s="33">
        <v>69.7</v>
      </c>
      <c r="G15" s="33">
        <v>43.7</v>
      </c>
      <c r="H15" s="33" t="s">
        <v>188</v>
      </c>
      <c r="I15" s="47">
        <v>293349.88</v>
      </c>
      <c r="J15" s="76">
        <v>284687.63</v>
      </c>
      <c r="K15" s="76">
        <v>8662.25</v>
      </c>
      <c r="L15" s="49"/>
      <c r="M15" s="45">
        <v>39589</v>
      </c>
      <c r="N15" s="52" t="s">
        <v>190</v>
      </c>
      <c r="O15" s="48" t="s">
        <v>207</v>
      </c>
      <c r="P15" s="53" t="s">
        <v>63</v>
      </c>
    </row>
    <row r="16" spans="1:16" ht="48">
      <c r="A16" s="49">
        <v>9</v>
      </c>
      <c r="B16" s="47" t="s">
        <v>137</v>
      </c>
      <c r="C16" s="33" t="s">
        <v>18</v>
      </c>
      <c r="D16" s="33">
        <v>6</v>
      </c>
      <c r="E16" s="33">
        <v>53</v>
      </c>
      <c r="F16" s="33">
        <v>71.5</v>
      </c>
      <c r="G16" s="33">
        <v>44</v>
      </c>
      <c r="H16" s="33" t="s">
        <v>189</v>
      </c>
      <c r="I16" s="47">
        <v>300925.63</v>
      </c>
      <c r="J16" s="77">
        <v>300925.63</v>
      </c>
      <c r="K16" s="77">
        <v>0</v>
      </c>
      <c r="L16" s="49"/>
      <c r="M16" s="45">
        <v>39589</v>
      </c>
      <c r="N16" s="52" t="s">
        <v>191</v>
      </c>
      <c r="O16" s="48" t="s">
        <v>207</v>
      </c>
      <c r="P16" s="53" t="s">
        <v>64</v>
      </c>
    </row>
    <row r="17" spans="1:16" ht="48">
      <c r="A17" s="49">
        <v>10</v>
      </c>
      <c r="B17" s="47" t="s">
        <v>16</v>
      </c>
      <c r="C17" s="33" t="s">
        <v>18</v>
      </c>
      <c r="D17" s="33">
        <v>6</v>
      </c>
      <c r="E17" s="33">
        <v>56</v>
      </c>
      <c r="F17" s="33">
        <v>71.2</v>
      </c>
      <c r="G17" s="33">
        <v>44.4</v>
      </c>
      <c r="H17" s="33" t="s">
        <v>224</v>
      </c>
      <c r="I17" s="47">
        <v>299663</v>
      </c>
      <c r="J17" s="77">
        <v>299663</v>
      </c>
      <c r="K17" s="77">
        <v>0</v>
      </c>
      <c r="L17" s="49"/>
      <c r="M17" s="45">
        <v>39589</v>
      </c>
      <c r="N17" s="52" t="s">
        <v>190</v>
      </c>
      <c r="O17" s="48" t="s">
        <v>207</v>
      </c>
      <c r="P17" s="53" t="s">
        <v>65</v>
      </c>
    </row>
    <row r="18" spans="1:16" ht="48">
      <c r="A18" s="49">
        <v>11</v>
      </c>
      <c r="B18" s="47" t="s">
        <v>16</v>
      </c>
      <c r="C18" s="33" t="s">
        <v>18</v>
      </c>
      <c r="D18" s="33">
        <v>13</v>
      </c>
      <c r="E18" s="33">
        <v>4</v>
      </c>
      <c r="F18" s="33">
        <v>27.4</v>
      </c>
      <c r="G18" s="33">
        <v>16.2</v>
      </c>
      <c r="H18" s="33" t="s">
        <v>219</v>
      </c>
      <c r="I18" s="47">
        <v>47259.79</v>
      </c>
      <c r="J18" s="76">
        <v>47259.79</v>
      </c>
      <c r="K18" s="77">
        <v>0</v>
      </c>
      <c r="L18" s="49"/>
      <c r="M18" s="45">
        <v>39589</v>
      </c>
      <c r="N18" s="52" t="s">
        <v>141</v>
      </c>
      <c r="O18" s="48" t="s">
        <v>207</v>
      </c>
      <c r="P18" s="53" t="s">
        <v>66</v>
      </c>
    </row>
    <row r="19" spans="1:16" ht="48">
      <c r="A19" s="49">
        <v>12</v>
      </c>
      <c r="B19" s="47" t="s">
        <v>16</v>
      </c>
      <c r="C19" s="33" t="s">
        <v>18</v>
      </c>
      <c r="D19" s="33">
        <v>15</v>
      </c>
      <c r="E19" s="33">
        <v>4</v>
      </c>
      <c r="F19" s="33">
        <v>47.2</v>
      </c>
      <c r="G19" s="33">
        <v>15.2</v>
      </c>
      <c r="H19" s="33" t="s">
        <v>219</v>
      </c>
      <c r="I19" s="47">
        <v>69753.1</v>
      </c>
      <c r="J19" s="76">
        <v>69753.1</v>
      </c>
      <c r="K19" s="77">
        <v>0</v>
      </c>
      <c r="L19" s="49"/>
      <c r="M19" s="45">
        <v>39589</v>
      </c>
      <c r="N19" s="52" t="s">
        <v>141</v>
      </c>
      <c r="O19" s="48" t="s">
        <v>207</v>
      </c>
      <c r="P19" s="53" t="s">
        <v>67</v>
      </c>
    </row>
    <row r="20" spans="1:16" ht="48">
      <c r="A20" s="49">
        <v>13</v>
      </c>
      <c r="B20" s="47" t="s">
        <v>16</v>
      </c>
      <c r="C20" s="33" t="s">
        <v>18</v>
      </c>
      <c r="D20" s="33">
        <v>16</v>
      </c>
      <c r="E20" s="33">
        <v>1</v>
      </c>
      <c r="F20" s="33">
        <v>66.2</v>
      </c>
      <c r="G20" s="33">
        <v>39.8</v>
      </c>
      <c r="H20" s="33" t="s">
        <v>225</v>
      </c>
      <c r="I20" s="47">
        <v>65927.26</v>
      </c>
      <c r="J20" s="76">
        <v>65927.26</v>
      </c>
      <c r="K20" s="77">
        <v>0</v>
      </c>
      <c r="L20" s="49"/>
      <c r="M20" s="45">
        <v>39589</v>
      </c>
      <c r="N20" s="52" t="s">
        <v>142</v>
      </c>
      <c r="O20" s="48" t="s">
        <v>207</v>
      </c>
      <c r="P20" s="53" t="s">
        <v>68</v>
      </c>
    </row>
    <row r="21" spans="1:16" ht="48">
      <c r="A21" s="49">
        <v>14</v>
      </c>
      <c r="B21" s="47" t="s">
        <v>16</v>
      </c>
      <c r="C21" s="33" t="s">
        <v>18</v>
      </c>
      <c r="D21" s="33">
        <v>16</v>
      </c>
      <c r="E21" s="33">
        <v>2</v>
      </c>
      <c r="F21" s="33">
        <v>77.2</v>
      </c>
      <c r="G21" s="33">
        <v>44.4</v>
      </c>
      <c r="H21" s="33" t="s">
        <v>226</v>
      </c>
      <c r="I21" s="47">
        <v>76881.3</v>
      </c>
      <c r="J21" s="76">
        <v>76881.3</v>
      </c>
      <c r="K21" s="77">
        <v>0</v>
      </c>
      <c r="L21" s="49"/>
      <c r="M21" s="45">
        <v>39589</v>
      </c>
      <c r="N21" s="52" t="s">
        <v>142</v>
      </c>
      <c r="O21" s="48" t="s">
        <v>207</v>
      </c>
      <c r="P21" s="53" t="s">
        <v>69</v>
      </c>
    </row>
    <row r="22" spans="1:16" ht="48">
      <c r="A22" s="49">
        <v>15</v>
      </c>
      <c r="B22" s="47" t="s">
        <v>16</v>
      </c>
      <c r="C22" s="33" t="s">
        <v>18</v>
      </c>
      <c r="D22" s="33">
        <v>18</v>
      </c>
      <c r="E22" s="33">
        <v>4</v>
      </c>
      <c r="F22" s="33">
        <v>27.5</v>
      </c>
      <c r="G22" s="33">
        <v>16</v>
      </c>
      <c r="H22" s="33" t="s">
        <v>227</v>
      </c>
      <c r="I22" s="47">
        <v>46698.58</v>
      </c>
      <c r="J22" s="76">
        <v>46698.58</v>
      </c>
      <c r="K22" s="77">
        <v>0</v>
      </c>
      <c r="L22" s="49"/>
      <c r="M22" s="45">
        <v>39589</v>
      </c>
      <c r="N22" s="52" t="s">
        <v>143</v>
      </c>
      <c r="O22" s="48" t="s">
        <v>207</v>
      </c>
      <c r="P22" s="53" t="s">
        <v>70</v>
      </c>
    </row>
    <row r="23" spans="1:16" ht="48">
      <c r="A23" s="49">
        <v>16</v>
      </c>
      <c r="B23" s="47" t="s">
        <v>16</v>
      </c>
      <c r="C23" s="33" t="s">
        <v>18</v>
      </c>
      <c r="D23" s="33">
        <v>19</v>
      </c>
      <c r="E23" s="33">
        <v>3</v>
      </c>
      <c r="F23" s="33">
        <v>27.9</v>
      </c>
      <c r="G23" s="33">
        <v>17.5</v>
      </c>
      <c r="H23" s="33" t="s">
        <v>219</v>
      </c>
      <c r="I23" s="47">
        <v>31864.59</v>
      </c>
      <c r="J23" s="76">
        <v>31864.59</v>
      </c>
      <c r="K23" s="77">
        <v>0</v>
      </c>
      <c r="L23" s="49"/>
      <c r="M23" s="45">
        <v>39589</v>
      </c>
      <c r="N23" s="52" t="s">
        <v>142</v>
      </c>
      <c r="O23" s="48" t="s">
        <v>207</v>
      </c>
      <c r="P23" s="53" t="s">
        <v>71</v>
      </c>
    </row>
    <row r="24" spans="1:16" ht="48">
      <c r="A24" s="49">
        <v>17</v>
      </c>
      <c r="B24" s="47" t="s">
        <v>16</v>
      </c>
      <c r="C24" s="33" t="s">
        <v>18</v>
      </c>
      <c r="D24" s="33">
        <v>19</v>
      </c>
      <c r="E24" s="33">
        <v>4</v>
      </c>
      <c r="F24" s="33">
        <v>39.2</v>
      </c>
      <c r="G24" s="33">
        <v>39.2</v>
      </c>
      <c r="H24" s="33" t="s">
        <v>219</v>
      </c>
      <c r="I24" s="47">
        <v>44770.32</v>
      </c>
      <c r="J24" s="76">
        <v>44770.32</v>
      </c>
      <c r="K24" s="77">
        <v>0</v>
      </c>
      <c r="L24" s="49"/>
      <c r="M24" s="45">
        <v>39589</v>
      </c>
      <c r="N24" s="52" t="s">
        <v>192</v>
      </c>
      <c r="O24" s="48" t="s">
        <v>207</v>
      </c>
      <c r="P24" s="53" t="s">
        <v>72</v>
      </c>
    </row>
    <row r="25" spans="1:16" ht="48">
      <c r="A25" s="49">
        <v>18</v>
      </c>
      <c r="B25" s="47" t="s">
        <v>16</v>
      </c>
      <c r="C25" s="33" t="s">
        <v>18</v>
      </c>
      <c r="D25" s="33">
        <v>21</v>
      </c>
      <c r="E25" s="33">
        <v>2</v>
      </c>
      <c r="F25" s="33">
        <v>28.1</v>
      </c>
      <c r="G25" s="33">
        <v>17.8</v>
      </c>
      <c r="H25" s="33" t="s">
        <v>219</v>
      </c>
      <c r="I25" s="47">
        <v>27109.76</v>
      </c>
      <c r="J25" s="76">
        <v>27109.76</v>
      </c>
      <c r="K25" s="77">
        <v>0</v>
      </c>
      <c r="L25" s="49"/>
      <c r="M25" s="45">
        <v>39589</v>
      </c>
      <c r="N25" s="52" t="s">
        <v>193</v>
      </c>
      <c r="O25" s="48" t="s">
        <v>207</v>
      </c>
      <c r="P25" s="53" t="s">
        <v>73</v>
      </c>
    </row>
    <row r="26" spans="1:16" ht="48">
      <c r="A26" s="49">
        <v>19</v>
      </c>
      <c r="B26" s="47" t="s">
        <v>16</v>
      </c>
      <c r="C26" s="33" t="s">
        <v>18</v>
      </c>
      <c r="D26" s="33">
        <v>21</v>
      </c>
      <c r="E26" s="33">
        <v>4</v>
      </c>
      <c r="F26" s="33">
        <v>42.4</v>
      </c>
      <c r="G26" s="33">
        <v>17.9</v>
      </c>
      <c r="H26" s="33" t="s">
        <v>219</v>
      </c>
      <c r="I26" s="47">
        <v>40905.82</v>
      </c>
      <c r="J26" s="76">
        <v>40905.82</v>
      </c>
      <c r="K26" s="77">
        <v>0</v>
      </c>
      <c r="L26" s="49"/>
      <c r="M26" s="45">
        <v>39589</v>
      </c>
      <c r="N26" s="52" t="s">
        <v>194</v>
      </c>
      <c r="O26" s="48" t="s">
        <v>207</v>
      </c>
      <c r="P26" s="53" t="s">
        <v>74</v>
      </c>
    </row>
    <row r="27" spans="1:16" ht="48">
      <c r="A27" s="49">
        <v>20</v>
      </c>
      <c r="B27" s="47" t="s">
        <v>16</v>
      </c>
      <c r="C27" s="33" t="s">
        <v>19</v>
      </c>
      <c r="D27" s="33">
        <v>2</v>
      </c>
      <c r="E27" s="33">
        <v>1</v>
      </c>
      <c r="F27" s="33">
        <v>54.3</v>
      </c>
      <c r="G27" s="33">
        <v>32.8</v>
      </c>
      <c r="H27" s="33" t="s">
        <v>219</v>
      </c>
      <c r="I27" s="47">
        <v>81416.62</v>
      </c>
      <c r="J27" s="76">
        <v>81416.62</v>
      </c>
      <c r="K27" s="77">
        <v>0</v>
      </c>
      <c r="L27" s="49"/>
      <c r="M27" s="45">
        <v>39589</v>
      </c>
      <c r="N27" s="52" t="s">
        <v>195</v>
      </c>
      <c r="O27" s="48" t="s">
        <v>207</v>
      </c>
      <c r="P27" s="53" t="s">
        <v>75</v>
      </c>
    </row>
    <row r="28" spans="1:16" ht="48">
      <c r="A28" s="49">
        <v>21</v>
      </c>
      <c r="B28" s="47" t="s">
        <v>16</v>
      </c>
      <c r="C28" s="33" t="s">
        <v>20</v>
      </c>
      <c r="D28" s="33">
        <v>2</v>
      </c>
      <c r="E28" s="33">
        <v>5</v>
      </c>
      <c r="F28" s="33">
        <v>54.1</v>
      </c>
      <c r="G28" s="33">
        <v>32.7</v>
      </c>
      <c r="H28" s="33" t="s">
        <v>219</v>
      </c>
      <c r="I28" s="47">
        <v>81113.75</v>
      </c>
      <c r="J28" s="76">
        <v>81113.75</v>
      </c>
      <c r="K28" s="77">
        <v>0</v>
      </c>
      <c r="L28" s="49"/>
      <c r="M28" s="45">
        <v>39589</v>
      </c>
      <c r="N28" s="52" t="s">
        <v>196</v>
      </c>
      <c r="O28" s="48" t="s">
        <v>207</v>
      </c>
      <c r="P28" s="53" t="s">
        <v>76</v>
      </c>
    </row>
    <row r="29" spans="1:16" ht="60">
      <c r="A29" s="49">
        <v>22</v>
      </c>
      <c r="B29" s="47" t="s">
        <v>16</v>
      </c>
      <c r="C29" s="33" t="s">
        <v>20</v>
      </c>
      <c r="D29" s="33" t="s">
        <v>21</v>
      </c>
      <c r="E29" s="33">
        <v>4</v>
      </c>
      <c r="F29" s="33">
        <v>19.8</v>
      </c>
      <c r="G29" s="33">
        <v>19.8</v>
      </c>
      <c r="H29" s="33" t="s">
        <v>219</v>
      </c>
      <c r="I29" s="47">
        <v>92099.5</v>
      </c>
      <c r="J29" s="76">
        <v>92099.5</v>
      </c>
      <c r="K29" s="77">
        <v>0</v>
      </c>
      <c r="L29" s="49"/>
      <c r="M29" s="45">
        <v>39589</v>
      </c>
      <c r="N29" s="52" t="s">
        <v>197</v>
      </c>
      <c r="O29" s="48" t="s">
        <v>207</v>
      </c>
      <c r="P29" s="53" t="s">
        <v>77</v>
      </c>
    </row>
    <row r="30" spans="1:16" ht="84">
      <c r="A30" s="49">
        <v>23</v>
      </c>
      <c r="B30" s="47" t="s">
        <v>16</v>
      </c>
      <c r="C30" s="33" t="s">
        <v>20</v>
      </c>
      <c r="D30" s="33" t="s">
        <v>21</v>
      </c>
      <c r="E30" s="33">
        <v>5</v>
      </c>
      <c r="F30" s="33">
        <v>45.9</v>
      </c>
      <c r="G30" s="33">
        <v>23</v>
      </c>
      <c r="H30" s="33" t="s">
        <v>219</v>
      </c>
      <c r="I30" s="47">
        <v>213503.39</v>
      </c>
      <c r="J30" s="76">
        <v>213503.39</v>
      </c>
      <c r="K30" s="77">
        <v>0</v>
      </c>
      <c r="L30" s="49"/>
      <c r="M30" s="45">
        <v>39589</v>
      </c>
      <c r="N30" s="52" t="s">
        <v>198</v>
      </c>
      <c r="O30" s="48" t="s">
        <v>207</v>
      </c>
      <c r="P30" s="53" t="s">
        <v>78</v>
      </c>
    </row>
    <row r="31" spans="1:16" ht="72">
      <c r="A31" s="49">
        <v>24</v>
      </c>
      <c r="B31" s="47" t="s">
        <v>22</v>
      </c>
      <c r="C31" s="33" t="s">
        <v>230</v>
      </c>
      <c r="D31" s="33" t="s">
        <v>231</v>
      </c>
      <c r="E31" s="33"/>
      <c r="F31" s="33">
        <v>20.5</v>
      </c>
      <c r="G31" s="33">
        <v>13.1</v>
      </c>
      <c r="H31" s="33" t="s">
        <v>219</v>
      </c>
      <c r="I31" s="47">
        <v>79739.2</v>
      </c>
      <c r="J31" s="76">
        <v>79739.2</v>
      </c>
      <c r="K31" s="77">
        <v>0</v>
      </c>
      <c r="L31" s="49"/>
      <c r="M31" s="54">
        <v>39589</v>
      </c>
      <c r="N31" s="55" t="s">
        <v>199</v>
      </c>
      <c r="O31" s="48" t="s">
        <v>207</v>
      </c>
      <c r="P31" s="53" t="s">
        <v>79</v>
      </c>
    </row>
    <row r="32" spans="1:16" ht="48">
      <c r="A32" s="49">
        <v>25</v>
      </c>
      <c r="B32" s="47" t="s">
        <v>16</v>
      </c>
      <c r="C32" s="33" t="s">
        <v>120</v>
      </c>
      <c r="D32" s="33"/>
      <c r="E32" s="33">
        <v>2</v>
      </c>
      <c r="F32" s="33">
        <v>29</v>
      </c>
      <c r="G32" s="33">
        <v>13</v>
      </c>
      <c r="H32" s="33" t="s">
        <v>219</v>
      </c>
      <c r="I32" s="47">
        <v>122285.75</v>
      </c>
      <c r="J32" s="76">
        <v>122285.75</v>
      </c>
      <c r="K32" s="77">
        <v>0</v>
      </c>
      <c r="L32" s="49"/>
      <c r="M32" s="45">
        <v>39589</v>
      </c>
      <c r="N32" s="52" t="s">
        <v>200</v>
      </c>
      <c r="O32" s="48" t="s">
        <v>207</v>
      </c>
      <c r="P32" s="53" t="s">
        <v>80</v>
      </c>
    </row>
    <row r="33" spans="1:16" ht="48">
      <c r="A33" s="49">
        <v>26</v>
      </c>
      <c r="B33" s="47" t="s">
        <v>16</v>
      </c>
      <c r="C33" s="33" t="s">
        <v>120</v>
      </c>
      <c r="D33" s="33"/>
      <c r="E33" s="33">
        <v>4</v>
      </c>
      <c r="F33" s="33">
        <v>39.3</v>
      </c>
      <c r="G33" s="33">
        <v>16.9</v>
      </c>
      <c r="H33" s="33" t="s">
        <v>219</v>
      </c>
      <c r="I33" s="47">
        <v>165718.28</v>
      </c>
      <c r="J33" s="76">
        <v>165718.28</v>
      </c>
      <c r="K33" s="77">
        <v>0</v>
      </c>
      <c r="L33" s="49"/>
      <c r="M33" s="45">
        <v>39589</v>
      </c>
      <c r="N33" s="52" t="s">
        <v>145</v>
      </c>
      <c r="O33" s="48" t="s">
        <v>207</v>
      </c>
      <c r="P33" s="53" t="s">
        <v>55</v>
      </c>
    </row>
    <row r="34" spans="1:16" ht="72">
      <c r="A34" s="49">
        <v>27</v>
      </c>
      <c r="B34" s="47" t="s">
        <v>22</v>
      </c>
      <c r="C34" s="33" t="s">
        <v>228</v>
      </c>
      <c r="D34" s="33" t="s">
        <v>229</v>
      </c>
      <c r="E34" s="33"/>
      <c r="F34" s="33">
        <v>23.8</v>
      </c>
      <c r="G34" s="33">
        <v>12.5</v>
      </c>
      <c r="H34" s="33" t="s">
        <v>219</v>
      </c>
      <c r="I34" s="47">
        <v>143142.96</v>
      </c>
      <c r="J34" s="76">
        <v>143142.96</v>
      </c>
      <c r="K34" s="77">
        <v>0</v>
      </c>
      <c r="L34" s="49"/>
      <c r="M34" s="45">
        <v>39589</v>
      </c>
      <c r="N34" s="52" t="s">
        <v>146</v>
      </c>
      <c r="O34" s="48" t="s">
        <v>207</v>
      </c>
      <c r="P34" s="53" t="s">
        <v>81</v>
      </c>
    </row>
    <row r="35" spans="1:16" ht="48">
      <c r="A35" s="49">
        <v>28</v>
      </c>
      <c r="B35" s="47" t="s">
        <v>16</v>
      </c>
      <c r="C35" s="33" t="s">
        <v>23</v>
      </c>
      <c r="D35" s="33">
        <v>1</v>
      </c>
      <c r="E35" s="33">
        <v>3</v>
      </c>
      <c r="F35" s="33">
        <v>30.7</v>
      </c>
      <c r="G35" s="33">
        <v>15.3</v>
      </c>
      <c r="H35" s="33" t="s">
        <v>219</v>
      </c>
      <c r="I35" s="47">
        <v>53344.01</v>
      </c>
      <c r="J35" s="76">
        <v>53344.01</v>
      </c>
      <c r="K35" s="77">
        <v>0</v>
      </c>
      <c r="L35" s="49"/>
      <c r="M35" s="45">
        <v>39589</v>
      </c>
      <c r="N35" s="52" t="s">
        <v>201</v>
      </c>
      <c r="O35" s="48" t="s">
        <v>207</v>
      </c>
      <c r="P35" s="53" t="s">
        <v>82</v>
      </c>
    </row>
    <row r="36" spans="1:16" ht="48">
      <c r="A36" s="49">
        <v>29</v>
      </c>
      <c r="B36" s="47" t="s">
        <v>16</v>
      </c>
      <c r="C36" s="33" t="s">
        <v>23</v>
      </c>
      <c r="D36" s="33">
        <v>2</v>
      </c>
      <c r="E36" s="33">
        <v>3</v>
      </c>
      <c r="F36" s="33">
        <v>29</v>
      </c>
      <c r="G36" s="33">
        <v>14.5</v>
      </c>
      <c r="H36" s="33" t="s">
        <v>232</v>
      </c>
      <c r="I36" s="47">
        <v>47999.93</v>
      </c>
      <c r="J36" s="76">
        <v>47999.93</v>
      </c>
      <c r="K36" s="77">
        <v>0</v>
      </c>
      <c r="L36" s="49"/>
      <c r="M36" s="45">
        <v>39589</v>
      </c>
      <c r="N36" s="52" t="s">
        <v>144</v>
      </c>
      <c r="O36" s="48" t="s">
        <v>207</v>
      </c>
      <c r="P36" s="53" t="s">
        <v>83</v>
      </c>
    </row>
    <row r="37" spans="1:16" ht="48">
      <c r="A37" s="49">
        <v>30</v>
      </c>
      <c r="B37" s="47" t="s">
        <v>16</v>
      </c>
      <c r="C37" s="33" t="s">
        <v>23</v>
      </c>
      <c r="D37" s="33">
        <v>2</v>
      </c>
      <c r="E37" s="33">
        <v>9</v>
      </c>
      <c r="F37" s="33">
        <v>37.9</v>
      </c>
      <c r="G37" s="33">
        <v>24.7</v>
      </c>
      <c r="H37" s="33" t="s">
        <v>233</v>
      </c>
      <c r="I37" s="47">
        <v>62730.94</v>
      </c>
      <c r="J37" s="76">
        <v>62730.94</v>
      </c>
      <c r="K37" s="77">
        <v>0</v>
      </c>
      <c r="L37" s="49"/>
      <c r="M37" s="45">
        <v>39589</v>
      </c>
      <c r="N37" s="52" t="s">
        <v>144</v>
      </c>
      <c r="O37" s="48" t="s">
        <v>207</v>
      </c>
      <c r="P37" s="53" t="s">
        <v>84</v>
      </c>
    </row>
    <row r="38" spans="1:16" ht="48">
      <c r="A38" s="49">
        <v>31</v>
      </c>
      <c r="B38" s="47" t="s">
        <v>16</v>
      </c>
      <c r="C38" s="33" t="s">
        <v>23</v>
      </c>
      <c r="D38" s="33">
        <v>2</v>
      </c>
      <c r="E38" s="33">
        <v>10</v>
      </c>
      <c r="F38" s="33">
        <v>48.9</v>
      </c>
      <c r="G38" s="33">
        <v>35.3</v>
      </c>
      <c r="H38" s="33" t="s">
        <v>234</v>
      </c>
      <c r="I38" s="47">
        <v>80937.81</v>
      </c>
      <c r="J38" s="76">
        <v>80937.81</v>
      </c>
      <c r="K38" s="77">
        <v>0</v>
      </c>
      <c r="L38" s="49"/>
      <c r="M38" s="45">
        <v>39589</v>
      </c>
      <c r="N38" s="52" t="s">
        <v>195</v>
      </c>
      <c r="O38" s="48" t="s">
        <v>207</v>
      </c>
      <c r="P38" s="53" t="s">
        <v>85</v>
      </c>
    </row>
    <row r="39" spans="1:16" ht="48">
      <c r="A39" s="49">
        <v>32</v>
      </c>
      <c r="B39" s="47" t="s">
        <v>16</v>
      </c>
      <c r="C39" s="33" t="s">
        <v>23</v>
      </c>
      <c r="D39" s="33">
        <v>2</v>
      </c>
      <c r="E39" s="33">
        <v>12</v>
      </c>
      <c r="F39" s="33">
        <v>49</v>
      </c>
      <c r="G39" s="33">
        <v>35.1</v>
      </c>
      <c r="H39" s="33" t="s">
        <v>219</v>
      </c>
      <c r="I39" s="47">
        <v>81103.33</v>
      </c>
      <c r="J39" s="76">
        <v>81103.33</v>
      </c>
      <c r="K39" s="77">
        <v>0</v>
      </c>
      <c r="L39" s="49"/>
      <c r="M39" s="45">
        <v>39589</v>
      </c>
      <c r="N39" s="52" t="s">
        <v>147</v>
      </c>
      <c r="O39" s="48" t="s">
        <v>207</v>
      </c>
      <c r="P39" s="53" t="s">
        <v>86</v>
      </c>
    </row>
    <row r="40" spans="1:16" ht="48">
      <c r="A40" s="49">
        <v>33</v>
      </c>
      <c r="B40" s="47" t="s">
        <v>16</v>
      </c>
      <c r="C40" s="33" t="s">
        <v>23</v>
      </c>
      <c r="D40" s="33">
        <v>6</v>
      </c>
      <c r="E40" s="33">
        <v>1</v>
      </c>
      <c r="F40" s="33">
        <v>24.8</v>
      </c>
      <c r="G40" s="33">
        <v>24.8</v>
      </c>
      <c r="H40" s="33" t="s">
        <v>219</v>
      </c>
      <c r="I40" s="47">
        <v>45856.19</v>
      </c>
      <c r="J40" s="76">
        <v>45856.19</v>
      </c>
      <c r="K40" s="77">
        <v>0</v>
      </c>
      <c r="L40" s="49"/>
      <c r="M40" s="45">
        <v>39589</v>
      </c>
      <c r="N40" s="52" t="s">
        <v>147</v>
      </c>
      <c r="O40" s="48" t="s">
        <v>207</v>
      </c>
      <c r="P40" s="53" t="s">
        <v>87</v>
      </c>
    </row>
    <row r="41" spans="1:16" ht="48">
      <c r="A41" s="49">
        <v>34</v>
      </c>
      <c r="B41" s="47" t="s">
        <v>16</v>
      </c>
      <c r="C41" s="33" t="s">
        <v>23</v>
      </c>
      <c r="D41" s="33">
        <v>6</v>
      </c>
      <c r="E41" s="33">
        <v>2</v>
      </c>
      <c r="F41" s="33">
        <v>29.6</v>
      </c>
      <c r="G41" s="33">
        <v>29.6</v>
      </c>
      <c r="H41" s="33" t="s">
        <v>219</v>
      </c>
      <c r="I41" s="47">
        <v>54731.58</v>
      </c>
      <c r="J41" s="76">
        <v>54731.58</v>
      </c>
      <c r="K41" s="77">
        <v>0</v>
      </c>
      <c r="L41" s="49"/>
      <c r="M41" s="45">
        <v>39589</v>
      </c>
      <c r="N41" s="52" t="s">
        <v>147</v>
      </c>
      <c r="O41" s="48" t="s">
        <v>207</v>
      </c>
      <c r="P41" s="33" t="s">
        <v>88</v>
      </c>
    </row>
    <row r="42" spans="1:16" ht="48">
      <c r="A42" s="49">
        <v>35</v>
      </c>
      <c r="B42" s="47" t="s">
        <v>16</v>
      </c>
      <c r="C42" s="33" t="s">
        <v>24</v>
      </c>
      <c r="D42" s="33">
        <v>4</v>
      </c>
      <c r="E42" s="33">
        <v>2</v>
      </c>
      <c r="F42" s="33">
        <v>16.5</v>
      </c>
      <c r="G42" s="33">
        <v>9.1</v>
      </c>
      <c r="H42" s="33" t="s">
        <v>219</v>
      </c>
      <c r="I42" s="47">
        <v>24763.2</v>
      </c>
      <c r="J42" s="76">
        <v>24763.2</v>
      </c>
      <c r="K42" s="77">
        <v>0</v>
      </c>
      <c r="L42" s="49"/>
      <c r="M42" s="45">
        <v>39589</v>
      </c>
      <c r="N42" s="52" t="s">
        <v>202</v>
      </c>
      <c r="O42" s="48" t="s">
        <v>207</v>
      </c>
      <c r="P42" s="33" t="s">
        <v>55</v>
      </c>
    </row>
    <row r="43" spans="1:16" ht="48">
      <c r="A43" s="49">
        <v>36</v>
      </c>
      <c r="B43" s="47" t="s">
        <v>16</v>
      </c>
      <c r="C43" s="33" t="s">
        <v>24</v>
      </c>
      <c r="D43" s="33">
        <v>4</v>
      </c>
      <c r="E43" s="33">
        <v>3</v>
      </c>
      <c r="F43" s="33">
        <v>19.5</v>
      </c>
      <c r="G43" s="33">
        <v>12.6</v>
      </c>
      <c r="H43" s="33" t="s">
        <v>219</v>
      </c>
      <c r="I43" s="47">
        <v>29265.6</v>
      </c>
      <c r="J43" s="47">
        <v>29265.6</v>
      </c>
      <c r="K43" s="77">
        <v>0</v>
      </c>
      <c r="L43" s="49"/>
      <c r="M43" s="45">
        <v>39589</v>
      </c>
      <c r="N43" s="52" t="s">
        <v>148</v>
      </c>
      <c r="O43" s="48" t="s">
        <v>207</v>
      </c>
      <c r="P43" s="33" t="s">
        <v>89</v>
      </c>
    </row>
    <row r="44" spans="1:16" ht="48">
      <c r="A44" s="49">
        <v>37</v>
      </c>
      <c r="B44" s="47" t="s">
        <v>16</v>
      </c>
      <c r="C44" s="33" t="s">
        <v>24</v>
      </c>
      <c r="D44" s="33">
        <v>4</v>
      </c>
      <c r="E44" s="33">
        <v>4</v>
      </c>
      <c r="F44" s="33">
        <v>68.5</v>
      </c>
      <c r="G44" s="33">
        <v>59.4</v>
      </c>
      <c r="H44" s="33" t="s">
        <v>235</v>
      </c>
      <c r="I44" s="47">
        <v>102804.8</v>
      </c>
      <c r="J44" s="47">
        <v>102804.8</v>
      </c>
      <c r="K44" s="77">
        <v>0</v>
      </c>
      <c r="L44" s="49"/>
      <c r="M44" s="45">
        <v>39589</v>
      </c>
      <c r="N44" s="52" t="s">
        <v>203</v>
      </c>
      <c r="O44" s="48" t="s">
        <v>207</v>
      </c>
      <c r="P44" s="33" t="s">
        <v>90</v>
      </c>
    </row>
    <row r="45" spans="1:16" ht="48">
      <c r="A45" s="49">
        <v>38</v>
      </c>
      <c r="B45" s="47" t="s">
        <v>16</v>
      </c>
      <c r="C45" s="33" t="s">
        <v>24</v>
      </c>
      <c r="D45" s="33">
        <v>6</v>
      </c>
      <c r="E45" s="33">
        <v>1</v>
      </c>
      <c r="F45" s="33">
        <v>35.2</v>
      </c>
      <c r="G45" s="33">
        <v>24.5</v>
      </c>
      <c r="H45" s="33" t="s">
        <v>236</v>
      </c>
      <c r="I45" s="47">
        <v>66877.18</v>
      </c>
      <c r="J45" s="47">
        <v>66877.18</v>
      </c>
      <c r="K45" s="77">
        <v>0</v>
      </c>
      <c r="L45" s="49"/>
      <c r="M45" s="45">
        <v>39589</v>
      </c>
      <c r="N45" s="52" t="s">
        <v>204</v>
      </c>
      <c r="O45" s="48" t="s">
        <v>207</v>
      </c>
      <c r="P45" s="33" t="s">
        <v>91</v>
      </c>
    </row>
    <row r="46" spans="1:16" ht="48">
      <c r="A46" s="49">
        <v>39</v>
      </c>
      <c r="B46" s="47" t="s">
        <v>16</v>
      </c>
      <c r="C46" s="33" t="s">
        <v>24</v>
      </c>
      <c r="D46" s="33">
        <v>13</v>
      </c>
      <c r="E46" s="33">
        <v>1</v>
      </c>
      <c r="F46" s="33">
        <v>51.1</v>
      </c>
      <c r="G46" s="33">
        <v>39.5</v>
      </c>
      <c r="H46" s="33" t="s">
        <v>237</v>
      </c>
      <c r="I46" s="47">
        <v>105765.76</v>
      </c>
      <c r="J46" s="47">
        <v>105765.76</v>
      </c>
      <c r="K46" s="77">
        <v>0</v>
      </c>
      <c r="L46" s="49"/>
      <c r="M46" s="45">
        <v>39589</v>
      </c>
      <c r="N46" s="52" t="s">
        <v>205</v>
      </c>
      <c r="O46" s="48" t="s">
        <v>207</v>
      </c>
      <c r="P46" s="33" t="s">
        <v>92</v>
      </c>
    </row>
    <row r="47" spans="1:16" ht="48">
      <c r="A47" s="49">
        <v>40</v>
      </c>
      <c r="B47" s="47" t="s">
        <v>16</v>
      </c>
      <c r="C47" s="33" t="s">
        <v>25</v>
      </c>
      <c r="D47" s="33">
        <v>13</v>
      </c>
      <c r="E47" s="33">
        <v>3</v>
      </c>
      <c r="F47" s="33">
        <v>51.1</v>
      </c>
      <c r="G47" s="33">
        <v>40</v>
      </c>
      <c r="H47" s="33" t="s">
        <v>238</v>
      </c>
      <c r="I47" s="47">
        <v>105765.76</v>
      </c>
      <c r="J47" s="47">
        <v>105765.76</v>
      </c>
      <c r="K47" s="77">
        <v>0</v>
      </c>
      <c r="L47" s="49"/>
      <c r="M47" s="45">
        <v>39589</v>
      </c>
      <c r="N47" s="52" t="s">
        <v>149</v>
      </c>
      <c r="O47" s="48" t="s">
        <v>207</v>
      </c>
      <c r="P47" s="33" t="s">
        <v>93</v>
      </c>
    </row>
    <row r="48" spans="1:16" ht="48">
      <c r="A48" s="49">
        <v>41</v>
      </c>
      <c r="B48" s="47" t="s">
        <v>16</v>
      </c>
      <c r="C48" s="33" t="s">
        <v>25</v>
      </c>
      <c r="D48" s="33">
        <v>15</v>
      </c>
      <c r="E48" s="33">
        <v>1</v>
      </c>
      <c r="F48" s="33">
        <v>33.8</v>
      </c>
      <c r="G48" s="33">
        <v>26.6</v>
      </c>
      <c r="H48" s="33" t="s">
        <v>239</v>
      </c>
      <c r="I48" s="47">
        <v>70215.11</v>
      </c>
      <c r="J48" s="47">
        <v>70215.11</v>
      </c>
      <c r="K48" s="77">
        <v>0</v>
      </c>
      <c r="L48" s="49"/>
      <c r="M48" s="45">
        <v>39589</v>
      </c>
      <c r="N48" s="52" t="s">
        <v>149</v>
      </c>
      <c r="O48" s="48" t="s">
        <v>207</v>
      </c>
      <c r="P48" s="33" t="s">
        <v>100</v>
      </c>
    </row>
    <row r="49" spans="1:16" ht="48">
      <c r="A49" s="49">
        <v>42</v>
      </c>
      <c r="B49" s="47" t="s">
        <v>16</v>
      </c>
      <c r="C49" s="33" t="s">
        <v>25</v>
      </c>
      <c r="D49" s="33">
        <v>17</v>
      </c>
      <c r="E49" s="33">
        <v>2</v>
      </c>
      <c r="F49" s="33">
        <v>33.7</v>
      </c>
      <c r="G49" s="33">
        <v>23.1</v>
      </c>
      <c r="H49" s="33" t="s">
        <v>240</v>
      </c>
      <c r="I49" s="47">
        <v>94516.37</v>
      </c>
      <c r="J49" s="47">
        <v>94516.37</v>
      </c>
      <c r="K49" s="77">
        <v>0</v>
      </c>
      <c r="L49" s="49"/>
      <c r="M49" s="45">
        <v>39589</v>
      </c>
      <c r="N49" s="52" t="s">
        <v>150</v>
      </c>
      <c r="O49" s="48" t="s">
        <v>207</v>
      </c>
      <c r="P49" s="33" t="s">
        <v>94</v>
      </c>
    </row>
    <row r="50" spans="1:16" ht="48">
      <c r="A50" s="49">
        <v>43</v>
      </c>
      <c r="B50" s="47" t="s">
        <v>16</v>
      </c>
      <c r="C50" s="33" t="s">
        <v>25</v>
      </c>
      <c r="D50" s="33">
        <v>18</v>
      </c>
      <c r="E50" s="33">
        <v>3</v>
      </c>
      <c r="F50" s="33">
        <v>24.1</v>
      </c>
      <c r="G50" s="33">
        <v>17.4</v>
      </c>
      <c r="H50" s="33" t="s">
        <v>241</v>
      </c>
      <c r="I50" s="47">
        <v>42087.76</v>
      </c>
      <c r="J50" s="47">
        <v>42087.76</v>
      </c>
      <c r="K50" s="77">
        <v>0</v>
      </c>
      <c r="L50" s="49"/>
      <c r="M50" s="45">
        <v>39589</v>
      </c>
      <c r="N50" s="52" t="s">
        <v>151</v>
      </c>
      <c r="O50" s="48" t="s">
        <v>207</v>
      </c>
      <c r="P50" s="33" t="s">
        <v>95</v>
      </c>
    </row>
    <row r="51" spans="1:16" ht="48">
      <c r="A51" s="49">
        <v>44</v>
      </c>
      <c r="B51" s="47" t="s">
        <v>16</v>
      </c>
      <c r="C51" s="33" t="s">
        <v>25</v>
      </c>
      <c r="D51" s="33">
        <v>20</v>
      </c>
      <c r="E51" s="33">
        <v>4</v>
      </c>
      <c r="F51" s="33">
        <v>29</v>
      </c>
      <c r="G51" s="33">
        <v>16</v>
      </c>
      <c r="H51" s="33" t="s">
        <v>219</v>
      </c>
      <c r="I51" s="47">
        <v>75385.22</v>
      </c>
      <c r="J51" s="47">
        <v>75385.22</v>
      </c>
      <c r="K51" s="77">
        <v>0</v>
      </c>
      <c r="L51" s="49"/>
      <c r="M51" s="45">
        <v>39589</v>
      </c>
      <c r="N51" s="52" t="s">
        <v>151</v>
      </c>
      <c r="O51" s="48" t="s">
        <v>207</v>
      </c>
      <c r="P51" s="33" t="s">
        <v>96</v>
      </c>
    </row>
    <row r="52" spans="1:16" ht="48">
      <c r="A52" s="49">
        <v>45</v>
      </c>
      <c r="B52" s="47" t="s">
        <v>16</v>
      </c>
      <c r="C52" s="33" t="s">
        <v>25</v>
      </c>
      <c r="D52" s="33">
        <v>22</v>
      </c>
      <c r="E52" s="33">
        <v>2</v>
      </c>
      <c r="F52" s="33">
        <v>29</v>
      </c>
      <c r="G52" s="33">
        <v>18.3</v>
      </c>
      <c r="H52" s="33" t="s">
        <v>242</v>
      </c>
      <c r="I52" s="47">
        <v>52011.21</v>
      </c>
      <c r="J52" s="47">
        <v>52011.21</v>
      </c>
      <c r="K52" s="77">
        <v>0</v>
      </c>
      <c r="L52" s="49"/>
      <c r="M52" s="45">
        <v>39589</v>
      </c>
      <c r="N52" s="52" t="s">
        <v>152</v>
      </c>
      <c r="O52" s="48" t="s">
        <v>207</v>
      </c>
      <c r="P52" s="33" t="s">
        <v>98</v>
      </c>
    </row>
    <row r="53" spans="1:16" ht="48">
      <c r="A53" s="49">
        <v>46</v>
      </c>
      <c r="B53" s="47" t="s">
        <v>16</v>
      </c>
      <c r="C53" s="33" t="s">
        <v>25</v>
      </c>
      <c r="D53" s="33">
        <v>22</v>
      </c>
      <c r="E53" s="33">
        <v>3</v>
      </c>
      <c r="F53" s="33">
        <v>29.9</v>
      </c>
      <c r="G53" s="33">
        <v>20.9</v>
      </c>
      <c r="H53" s="33" t="s">
        <v>243</v>
      </c>
      <c r="I53" s="47">
        <v>53625.35</v>
      </c>
      <c r="J53" s="47">
        <v>53625.35</v>
      </c>
      <c r="K53" s="77">
        <v>0</v>
      </c>
      <c r="L53" s="49"/>
      <c r="M53" s="45">
        <v>39589</v>
      </c>
      <c r="N53" s="52" t="s">
        <v>152</v>
      </c>
      <c r="O53" s="48" t="s">
        <v>207</v>
      </c>
      <c r="P53" s="33" t="s">
        <v>97</v>
      </c>
    </row>
    <row r="54" spans="1:16" ht="48">
      <c r="A54" s="49">
        <v>47</v>
      </c>
      <c r="B54" s="47" t="s">
        <v>16</v>
      </c>
      <c r="C54" s="33" t="s">
        <v>25</v>
      </c>
      <c r="D54" s="33">
        <v>24</v>
      </c>
      <c r="E54" s="33">
        <v>3</v>
      </c>
      <c r="F54" s="33">
        <v>29</v>
      </c>
      <c r="G54" s="33">
        <v>17.7</v>
      </c>
      <c r="H54" s="33" t="s">
        <v>244</v>
      </c>
      <c r="I54" s="47">
        <v>62812.84</v>
      </c>
      <c r="J54" s="47">
        <v>62812.84</v>
      </c>
      <c r="K54" s="77">
        <v>0</v>
      </c>
      <c r="L54" s="49"/>
      <c r="M54" s="45">
        <v>39589</v>
      </c>
      <c r="N54" s="52" t="s">
        <v>152</v>
      </c>
      <c r="O54" s="48" t="s">
        <v>207</v>
      </c>
      <c r="P54" s="33" t="s">
        <v>99</v>
      </c>
    </row>
    <row r="55" spans="1:16" ht="48">
      <c r="A55" s="49">
        <v>48</v>
      </c>
      <c r="B55" s="47" t="s">
        <v>16</v>
      </c>
      <c r="C55" s="33" t="s">
        <v>26</v>
      </c>
      <c r="D55" s="33">
        <v>23</v>
      </c>
      <c r="E55" s="33">
        <v>2</v>
      </c>
      <c r="F55" s="33">
        <v>47.4</v>
      </c>
      <c r="G55" s="33">
        <v>28.8</v>
      </c>
      <c r="H55" s="33" t="s">
        <v>219</v>
      </c>
      <c r="I55" s="47">
        <v>54707.66</v>
      </c>
      <c r="J55" s="47">
        <v>54707.66</v>
      </c>
      <c r="K55" s="77">
        <v>0</v>
      </c>
      <c r="L55" s="49"/>
      <c r="M55" s="53">
        <v>39589</v>
      </c>
      <c r="N55" s="33" t="s">
        <v>153</v>
      </c>
      <c r="O55" s="48" t="s">
        <v>207</v>
      </c>
      <c r="P55" s="33" t="s">
        <v>101</v>
      </c>
    </row>
    <row r="56" spans="1:16" ht="36">
      <c r="A56" s="49">
        <v>49</v>
      </c>
      <c r="B56" s="47" t="s">
        <v>137</v>
      </c>
      <c r="C56" s="33" t="s">
        <v>136</v>
      </c>
      <c r="D56" s="33">
        <v>98</v>
      </c>
      <c r="E56" s="33">
        <v>73</v>
      </c>
      <c r="F56" s="33">
        <v>48.1</v>
      </c>
      <c r="G56" s="33">
        <v>30.4</v>
      </c>
      <c r="H56" s="33" t="s">
        <v>251</v>
      </c>
      <c r="I56" s="47">
        <v>1056358.7</v>
      </c>
      <c r="J56" s="47">
        <v>0</v>
      </c>
      <c r="K56" s="47">
        <v>1056358.7</v>
      </c>
      <c r="L56" s="49"/>
      <c r="M56" s="53" t="s">
        <v>250</v>
      </c>
      <c r="N56" s="33" t="s">
        <v>206</v>
      </c>
      <c r="O56" s="48" t="s">
        <v>207</v>
      </c>
      <c r="P56" s="33" t="s">
        <v>252</v>
      </c>
    </row>
    <row r="57" spans="1:16" ht="48">
      <c r="A57" s="49">
        <v>50</v>
      </c>
      <c r="B57" s="47" t="s">
        <v>137</v>
      </c>
      <c r="C57" s="33" t="s">
        <v>136</v>
      </c>
      <c r="D57" s="33" t="s">
        <v>296</v>
      </c>
      <c r="E57" s="33">
        <v>18</v>
      </c>
      <c r="F57" s="33">
        <v>75</v>
      </c>
      <c r="G57" s="33">
        <v>54.7</v>
      </c>
      <c r="H57" s="33" t="s">
        <v>297</v>
      </c>
      <c r="I57" s="47">
        <v>2097340</v>
      </c>
      <c r="J57" s="47">
        <v>0</v>
      </c>
      <c r="K57" s="47">
        <v>2097340</v>
      </c>
      <c r="L57" s="49"/>
      <c r="M57" s="53">
        <v>43700</v>
      </c>
      <c r="N57" s="33" t="s">
        <v>298</v>
      </c>
      <c r="O57" s="48" t="s">
        <v>207</v>
      </c>
      <c r="P57" s="33" t="s">
        <v>299</v>
      </c>
    </row>
    <row r="58" spans="1:16" ht="12">
      <c r="A58" s="56"/>
      <c r="B58" s="57" t="s">
        <v>266</v>
      </c>
      <c r="C58" s="58"/>
      <c r="D58" s="58"/>
      <c r="E58" s="58"/>
      <c r="F58" s="75">
        <f>SUM(F8:F57)</f>
        <v>2103.9</v>
      </c>
      <c r="G58" s="75">
        <f>SUM(G8:G57)</f>
        <v>1350.4</v>
      </c>
      <c r="H58" s="58"/>
      <c r="I58" s="66">
        <f>SUM(I8:I57)</f>
        <v>7743076.689999999</v>
      </c>
      <c r="J58" s="66">
        <f>SUM(J8:J57)</f>
        <v>4580715.739999998</v>
      </c>
      <c r="K58" s="66">
        <f>SUM(K8:K57)</f>
        <v>3162360.95</v>
      </c>
      <c r="L58" s="56"/>
      <c r="M58" s="59"/>
      <c r="N58" s="58"/>
      <c r="O58" s="60"/>
      <c r="P58" s="58"/>
    </row>
    <row r="59" spans="1:16" ht="16.5" customHeight="1">
      <c r="A59" s="49"/>
      <c r="B59" s="61" t="s">
        <v>121</v>
      </c>
      <c r="C59" s="33"/>
      <c r="D59" s="33"/>
      <c r="E59" s="33"/>
      <c r="F59" s="33"/>
      <c r="G59" s="33"/>
      <c r="H59" s="33"/>
      <c r="I59" s="47"/>
      <c r="J59" s="47"/>
      <c r="K59" s="47"/>
      <c r="L59" s="49"/>
      <c r="M59" s="53"/>
      <c r="N59" s="33"/>
      <c r="O59" s="48"/>
      <c r="P59" s="33"/>
    </row>
    <row r="60" spans="1:16" ht="24">
      <c r="A60" s="49">
        <v>1</v>
      </c>
      <c r="B60" s="62" t="s">
        <v>247</v>
      </c>
      <c r="C60" s="51" t="s">
        <v>245</v>
      </c>
      <c r="D60" s="33">
        <v>5</v>
      </c>
      <c r="E60" s="33"/>
      <c r="F60" s="33">
        <v>470.4</v>
      </c>
      <c r="G60" s="33"/>
      <c r="H60" s="33" t="s">
        <v>246</v>
      </c>
      <c r="I60" s="47">
        <v>511200</v>
      </c>
      <c r="J60" s="47">
        <v>511200</v>
      </c>
      <c r="K60" s="47">
        <v>0</v>
      </c>
      <c r="L60" s="49"/>
      <c r="M60" s="63">
        <v>42045</v>
      </c>
      <c r="N60" s="48" t="s">
        <v>248</v>
      </c>
      <c r="O60" s="48" t="s">
        <v>207</v>
      </c>
      <c r="P60" s="33" t="s">
        <v>253</v>
      </c>
    </row>
    <row r="61" spans="1:16" ht="36">
      <c r="A61" s="49">
        <v>2</v>
      </c>
      <c r="B61" s="62" t="s">
        <v>273</v>
      </c>
      <c r="C61" s="51"/>
      <c r="D61" s="33"/>
      <c r="E61" s="33"/>
      <c r="F61" s="33">
        <v>0</v>
      </c>
      <c r="G61" s="33"/>
      <c r="H61" s="33"/>
      <c r="I61" s="41">
        <v>3810850</v>
      </c>
      <c r="J61" s="41">
        <v>635141.7</v>
      </c>
      <c r="K61" s="41">
        <v>3175708.3</v>
      </c>
      <c r="L61" s="49"/>
      <c r="M61" s="63"/>
      <c r="N61" s="48"/>
      <c r="O61" s="48"/>
      <c r="P61" s="33"/>
    </row>
    <row r="62" spans="1:16" ht="48.75" customHeight="1">
      <c r="A62" s="49" t="s">
        <v>270</v>
      </c>
      <c r="B62" s="47" t="s">
        <v>269</v>
      </c>
      <c r="C62" s="33" t="s">
        <v>104</v>
      </c>
      <c r="D62" s="33"/>
      <c r="E62" s="33"/>
      <c r="F62" s="33">
        <v>749</v>
      </c>
      <c r="G62" s="33"/>
      <c r="H62" s="33" t="s">
        <v>295</v>
      </c>
      <c r="I62" s="47">
        <v>0</v>
      </c>
      <c r="J62" s="47"/>
      <c r="K62" s="47"/>
      <c r="L62" s="49"/>
      <c r="M62" s="63" t="s">
        <v>276</v>
      </c>
      <c r="N62" s="48" t="s">
        <v>209</v>
      </c>
      <c r="O62" s="48" t="s">
        <v>207</v>
      </c>
      <c r="P62" s="33" t="s">
        <v>253</v>
      </c>
    </row>
    <row r="63" spans="1:16" ht="54.75" customHeight="1">
      <c r="A63" s="49" t="s">
        <v>271</v>
      </c>
      <c r="B63" s="47" t="s">
        <v>268</v>
      </c>
      <c r="C63" s="33" t="s">
        <v>104</v>
      </c>
      <c r="D63" s="33"/>
      <c r="E63" s="33"/>
      <c r="F63" s="33">
        <v>1019</v>
      </c>
      <c r="G63" s="33"/>
      <c r="H63" s="33" t="s">
        <v>294</v>
      </c>
      <c r="I63" s="47">
        <v>0</v>
      </c>
      <c r="J63" s="47"/>
      <c r="K63" s="47"/>
      <c r="L63" s="49"/>
      <c r="M63" s="63" t="s">
        <v>277</v>
      </c>
      <c r="N63" s="48" t="s">
        <v>210</v>
      </c>
      <c r="O63" s="48" t="s">
        <v>207</v>
      </c>
      <c r="P63" s="33" t="s">
        <v>253</v>
      </c>
    </row>
    <row r="64" spans="1:16" ht="40.5" customHeight="1">
      <c r="A64" s="49" t="s">
        <v>272</v>
      </c>
      <c r="B64" s="47" t="s">
        <v>267</v>
      </c>
      <c r="C64" s="33" t="s">
        <v>104</v>
      </c>
      <c r="D64" s="33"/>
      <c r="E64" s="33"/>
      <c r="F64" s="33">
        <v>0</v>
      </c>
      <c r="G64" s="33"/>
      <c r="H64" s="33" t="s">
        <v>293</v>
      </c>
      <c r="I64" s="47">
        <v>0</v>
      </c>
      <c r="J64" s="47"/>
      <c r="K64" s="47"/>
      <c r="L64" s="49"/>
      <c r="M64" s="63" t="s">
        <v>277</v>
      </c>
      <c r="N64" s="48" t="s">
        <v>211</v>
      </c>
      <c r="O64" s="48" t="s">
        <v>207</v>
      </c>
      <c r="P64" s="33" t="s">
        <v>253</v>
      </c>
    </row>
    <row r="65" spans="1:16" ht="24">
      <c r="A65" s="49">
        <v>3</v>
      </c>
      <c r="B65" s="47" t="s">
        <v>249</v>
      </c>
      <c r="C65" s="33" t="s">
        <v>111</v>
      </c>
      <c r="D65" s="33"/>
      <c r="E65" s="33"/>
      <c r="F65" s="33"/>
      <c r="G65" s="33"/>
      <c r="H65" s="33"/>
      <c r="I65" s="47">
        <v>7680784</v>
      </c>
      <c r="J65" s="47">
        <v>149348.57</v>
      </c>
      <c r="K65" s="47">
        <v>7531435.43</v>
      </c>
      <c r="L65" s="49"/>
      <c r="M65" s="63">
        <v>42982</v>
      </c>
      <c r="N65" s="48" t="s">
        <v>208</v>
      </c>
      <c r="O65" s="48" t="s">
        <v>207</v>
      </c>
      <c r="P65" s="33" t="s">
        <v>253</v>
      </c>
    </row>
    <row r="66" spans="1:16" ht="12">
      <c r="A66" s="56"/>
      <c r="B66" s="57"/>
      <c r="C66" s="58"/>
      <c r="D66" s="58"/>
      <c r="E66" s="58"/>
      <c r="F66" s="75">
        <f>SUM(F60:F65)</f>
        <v>2238.4</v>
      </c>
      <c r="G66" s="58"/>
      <c r="H66" s="58"/>
      <c r="I66" s="66">
        <f>SUM(I60:I65)</f>
        <v>12002834</v>
      </c>
      <c r="J66" s="66">
        <f>SUM(J60:J65)</f>
        <v>1295690.27</v>
      </c>
      <c r="K66" s="66">
        <f>SUM(K60:K65)</f>
        <v>10707143.73</v>
      </c>
      <c r="L66" s="56"/>
      <c r="M66" s="59"/>
      <c r="N66" s="58"/>
      <c r="O66" s="60"/>
      <c r="P66" s="58"/>
    </row>
    <row r="67" spans="1:16" ht="12">
      <c r="A67" s="49"/>
      <c r="B67" s="64" t="s">
        <v>122</v>
      </c>
      <c r="C67" s="33"/>
      <c r="D67" s="33"/>
      <c r="E67" s="33"/>
      <c r="F67" s="33"/>
      <c r="G67" s="33"/>
      <c r="H67" s="33"/>
      <c r="I67" s="47"/>
      <c r="J67" s="47"/>
      <c r="K67" s="47"/>
      <c r="L67" s="49"/>
      <c r="M67" s="53"/>
      <c r="N67" s="33"/>
      <c r="O67" s="48"/>
      <c r="P67" s="33"/>
    </row>
    <row r="68" spans="1:16" ht="108.75" customHeight="1">
      <c r="A68" s="49"/>
      <c r="B68" s="65" t="s">
        <v>215</v>
      </c>
      <c r="C68" s="33" t="s">
        <v>279</v>
      </c>
      <c r="D68" s="33"/>
      <c r="E68" s="33"/>
      <c r="F68" s="33">
        <v>3835</v>
      </c>
      <c r="G68" s="33"/>
      <c r="H68" s="33" t="s">
        <v>212</v>
      </c>
      <c r="I68" s="47">
        <v>0</v>
      </c>
      <c r="J68" s="47">
        <v>0</v>
      </c>
      <c r="K68" s="47">
        <v>0</v>
      </c>
      <c r="L68" s="49">
        <v>10135.52</v>
      </c>
      <c r="M68" s="63" t="s">
        <v>108</v>
      </c>
      <c r="N68" s="48" t="s">
        <v>108</v>
      </c>
      <c r="O68" s="48" t="s">
        <v>207</v>
      </c>
      <c r="P68" s="33"/>
    </row>
    <row r="69" spans="1:16" ht="108.75" customHeight="1">
      <c r="A69" s="49"/>
      <c r="B69" s="65" t="s">
        <v>215</v>
      </c>
      <c r="C69" s="33" t="s">
        <v>280</v>
      </c>
      <c r="D69" s="33"/>
      <c r="E69" s="33"/>
      <c r="F69" s="33">
        <v>2784</v>
      </c>
      <c r="G69" s="33"/>
      <c r="H69" s="33" t="s">
        <v>213</v>
      </c>
      <c r="I69" s="47">
        <v>0</v>
      </c>
      <c r="J69" s="47">
        <v>0</v>
      </c>
      <c r="K69" s="47">
        <v>0</v>
      </c>
      <c r="L69" s="49">
        <v>7357.83</v>
      </c>
      <c r="M69" s="63" t="s">
        <v>108</v>
      </c>
      <c r="N69" s="48" t="s">
        <v>108</v>
      </c>
      <c r="O69" s="48" t="s">
        <v>207</v>
      </c>
      <c r="P69" s="33"/>
    </row>
    <row r="70" spans="1:16" ht="82.5" customHeight="1">
      <c r="A70" s="49"/>
      <c r="B70" s="65" t="s">
        <v>223</v>
      </c>
      <c r="C70" s="33" t="s">
        <v>278</v>
      </c>
      <c r="D70" s="33"/>
      <c r="E70" s="33"/>
      <c r="F70" s="33">
        <v>1500</v>
      </c>
      <c r="G70" s="33"/>
      <c r="H70" s="33" t="s">
        <v>214</v>
      </c>
      <c r="I70" s="47">
        <v>0</v>
      </c>
      <c r="J70" s="47">
        <v>0</v>
      </c>
      <c r="K70" s="47">
        <v>0</v>
      </c>
      <c r="L70" s="49">
        <v>151155</v>
      </c>
      <c r="M70" s="63" t="s">
        <v>124</v>
      </c>
      <c r="N70" s="48" t="s">
        <v>216</v>
      </c>
      <c r="O70" s="48" t="s">
        <v>207</v>
      </c>
      <c r="P70" s="33"/>
    </row>
    <row r="71" spans="1:16" ht="12">
      <c r="A71" s="56"/>
      <c r="B71" s="57" t="s">
        <v>266</v>
      </c>
      <c r="C71" s="58"/>
      <c r="D71" s="58"/>
      <c r="E71" s="58"/>
      <c r="F71" s="75">
        <f>SUM(F68:F70)</f>
        <v>8119</v>
      </c>
      <c r="G71" s="58"/>
      <c r="H71" s="58"/>
      <c r="I71" s="57">
        <f>SUM(I68:I70)</f>
        <v>0</v>
      </c>
      <c r="J71" s="57">
        <f>SUM(J68:J70)</f>
        <v>0</v>
      </c>
      <c r="K71" s="57">
        <f>SUM(K68:K70)</f>
        <v>0</v>
      </c>
      <c r="L71" s="78">
        <f>SUM(L68:L70)</f>
        <v>168648.35</v>
      </c>
      <c r="M71" s="59"/>
      <c r="N71" s="58"/>
      <c r="O71" s="60"/>
      <c r="P71" s="58"/>
    </row>
    <row r="72" spans="1:16" ht="75" customHeight="1">
      <c r="A72" s="49"/>
      <c r="B72" s="66" t="s">
        <v>281</v>
      </c>
      <c r="C72" s="33"/>
      <c r="D72" s="33"/>
      <c r="E72" s="33"/>
      <c r="F72" s="33"/>
      <c r="G72" s="33"/>
      <c r="H72" s="33"/>
      <c r="I72" s="47"/>
      <c r="J72" s="47"/>
      <c r="K72" s="47"/>
      <c r="L72" s="49"/>
      <c r="M72" s="53"/>
      <c r="N72" s="33"/>
      <c r="O72" s="48"/>
      <c r="P72" s="33"/>
    </row>
    <row r="73" spans="1:16" ht="48">
      <c r="A73" s="49">
        <v>1</v>
      </c>
      <c r="B73" s="67" t="s">
        <v>220</v>
      </c>
      <c r="C73" s="67" t="s">
        <v>29</v>
      </c>
      <c r="D73" s="33"/>
      <c r="E73" s="33"/>
      <c r="F73" s="33">
        <v>3179</v>
      </c>
      <c r="G73" s="33"/>
      <c r="H73" s="33" t="s">
        <v>275</v>
      </c>
      <c r="I73" s="47">
        <v>1</v>
      </c>
      <c r="J73" s="47">
        <v>0</v>
      </c>
      <c r="K73" s="47">
        <v>1</v>
      </c>
      <c r="L73" s="49"/>
      <c r="M73" s="68" t="s">
        <v>30</v>
      </c>
      <c r="N73" s="67" t="s">
        <v>31</v>
      </c>
      <c r="O73" s="48" t="s">
        <v>207</v>
      </c>
      <c r="P73" s="33" t="s">
        <v>254</v>
      </c>
    </row>
    <row r="74" spans="1:16" ht="48">
      <c r="A74" s="49">
        <v>2</v>
      </c>
      <c r="B74" s="67" t="s">
        <v>220</v>
      </c>
      <c r="C74" s="67" t="s">
        <v>32</v>
      </c>
      <c r="D74" s="33"/>
      <c r="E74" s="33"/>
      <c r="F74" s="33">
        <v>686</v>
      </c>
      <c r="G74" s="33"/>
      <c r="H74" s="33" t="s">
        <v>282</v>
      </c>
      <c r="I74" s="47">
        <v>1</v>
      </c>
      <c r="J74" s="47">
        <v>0</v>
      </c>
      <c r="K74" s="47">
        <v>1</v>
      </c>
      <c r="L74" s="49"/>
      <c r="M74" s="68" t="s">
        <v>30</v>
      </c>
      <c r="N74" s="67" t="s">
        <v>33</v>
      </c>
      <c r="O74" s="48" t="s">
        <v>207</v>
      </c>
      <c r="P74" s="33" t="s">
        <v>254</v>
      </c>
    </row>
    <row r="75" spans="1:16" ht="48">
      <c r="A75" s="49">
        <v>3</v>
      </c>
      <c r="B75" s="67" t="s">
        <v>221</v>
      </c>
      <c r="C75" s="67" t="s">
        <v>34</v>
      </c>
      <c r="D75" s="33"/>
      <c r="E75" s="33"/>
      <c r="F75" s="33">
        <v>1345</v>
      </c>
      <c r="G75" s="33"/>
      <c r="H75" s="33" t="s">
        <v>283</v>
      </c>
      <c r="I75" s="47">
        <v>1</v>
      </c>
      <c r="J75" s="47">
        <v>0</v>
      </c>
      <c r="K75" s="47">
        <v>1</v>
      </c>
      <c r="L75" s="49"/>
      <c r="M75" s="68" t="s">
        <v>30</v>
      </c>
      <c r="N75" s="67" t="s">
        <v>35</v>
      </c>
      <c r="O75" s="48" t="s">
        <v>207</v>
      </c>
      <c r="P75" s="33" t="s">
        <v>254</v>
      </c>
    </row>
    <row r="76" spans="1:16" ht="48">
      <c r="A76" s="49">
        <v>4</v>
      </c>
      <c r="B76" s="67" t="s">
        <v>222</v>
      </c>
      <c r="C76" s="67" t="s">
        <v>36</v>
      </c>
      <c r="D76" s="33"/>
      <c r="E76" s="33"/>
      <c r="F76" s="33">
        <v>1699</v>
      </c>
      <c r="G76" s="33"/>
      <c r="H76" s="33" t="s">
        <v>284</v>
      </c>
      <c r="I76" s="47">
        <v>1</v>
      </c>
      <c r="J76" s="47">
        <v>0</v>
      </c>
      <c r="K76" s="47">
        <v>1</v>
      </c>
      <c r="L76" s="49"/>
      <c r="M76" s="68" t="s">
        <v>30</v>
      </c>
      <c r="N76" s="67" t="s">
        <v>37</v>
      </c>
      <c r="O76" s="48" t="s">
        <v>207</v>
      </c>
      <c r="P76" s="33" t="s">
        <v>254</v>
      </c>
    </row>
    <row r="77" spans="1:16" ht="48">
      <c r="A77" s="49">
        <v>5</v>
      </c>
      <c r="B77" s="67" t="s">
        <v>222</v>
      </c>
      <c r="C77" s="67" t="s">
        <v>39</v>
      </c>
      <c r="D77" s="33"/>
      <c r="E77" s="33"/>
      <c r="F77" s="33">
        <v>838</v>
      </c>
      <c r="G77" s="33"/>
      <c r="H77" s="33" t="s">
        <v>285</v>
      </c>
      <c r="I77" s="47">
        <v>1</v>
      </c>
      <c r="J77" s="47">
        <v>0</v>
      </c>
      <c r="K77" s="47">
        <v>1</v>
      </c>
      <c r="L77" s="49"/>
      <c r="M77" s="68" t="s">
        <v>30</v>
      </c>
      <c r="N77" s="67" t="s">
        <v>38</v>
      </c>
      <c r="O77" s="48" t="s">
        <v>207</v>
      </c>
      <c r="P77" s="33" t="s">
        <v>254</v>
      </c>
    </row>
    <row r="78" spans="1:16" ht="48">
      <c r="A78" s="49">
        <v>6</v>
      </c>
      <c r="B78" s="67" t="s">
        <v>220</v>
      </c>
      <c r="C78" s="67" t="s">
        <v>41</v>
      </c>
      <c r="D78" s="33"/>
      <c r="E78" s="33"/>
      <c r="F78" s="33">
        <v>525</v>
      </c>
      <c r="G78" s="33"/>
      <c r="H78" s="33" t="s">
        <v>286</v>
      </c>
      <c r="I78" s="47">
        <v>1</v>
      </c>
      <c r="J78" s="47">
        <v>0</v>
      </c>
      <c r="K78" s="47">
        <v>1</v>
      </c>
      <c r="L78" s="49"/>
      <c r="M78" s="68" t="s">
        <v>30</v>
      </c>
      <c r="N78" s="67" t="s">
        <v>40</v>
      </c>
      <c r="O78" s="48" t="s">
        <v>207</v>
      </c>
      <c r="P78" s="33" t="s">
        <v>254</v>
      </c>
    </row>
    <row r="79" spans="1:16" ht="48">
      <c r="A79" s="49">
        <v>7</v>
      </c>
      <c r="B79" s="67" t="s">
        <v>220</v>
      </c>
      <c r="C79" s="67" t="s">
        <v>43</v>
      </c>
      <c r="D79" s="33"/>
      <c r="E79" s="33"/>
      <c r="F79" s="33">
        <v>321</v>
      </c>
      <c r="G79" s="33"/>
      <c r="H79" s="33" t="s">
        <v>287</v>
      </c>
      <c r="I79" s="47">
        <v>1</v>
      </c>
      <c r="J79" s="47">
        <v>0</v>
      </c>
      <c r="K79" s="47">
        <v>1</v>
      </c>
      <c r="L79" s="49"/>
      <c r="M79" s="68" t="s">
        <v>30</v>
      </c>
      <c r="N79" s="67" t="s">
        <v>42</v>
      </c>
      <c r="O79" s="48" t="s">
        <v>207</v>
      </c>
      <c r="P79" s="33" t="s">
        <v>254</v>
      </c>
    </row>
    <row r="80" spans="1:16" ht="52.5" customHeight="1">
      <c r="A80" s="49">
        <v>8</v>
      </c>
      <c r="B80" s="67" t="s">
        <v>220</v>
      </c>
      <c r="C80" s="67" t="s">
        <v>45</v>
      </c>
      <c r="D80" s="33"/>
      <c r="E80" s="33"/>
      <c r="F80" s="33">
        <v>725</v>
      </c>
      <c r="G80" s="33"/>
      <c r="H80" s="33" t="s">
        <v>288</v>
      </c>
      <c r="I80" s="47">
        <v>1</v>
      </c>
      <c r="J80" s="47">
        <v>0</v>
      </c>
      <c r="K80" s="47">
        <v>1</v>
      </c>
      <c r="L80" s="49"/>
      <c r="M80" s="68" t="s">
        <v>30</v>
      </c>
      <c r="N80" s="67" t="s">
        <v>44</v>
      </c>
      <c r="O80" s="48" t="s">
        <v>207</v>
      </c>
      <c r="P80" s="33" t="s">
        <v>254</v>
      </c>
    </row>
    <row r="81" spans="1:16" ht="48">
      <c r="A81" s="49">
        <v>9</v>
      </c>
      <c r="B81" s="67" t="s">
        <v>220</v>
      </c>
      <c r="C81" s="67" t="s">
        <v>47</v>
      </c>
      <c r="D81" s="33"/>
      <c r="E81" s="33"/>
      <c r="F81" s="33">
        <v>711</v>
      </c>
      <c r="G81" s="33"/>
      <c r="H81" s="33" t="s">
        <v>289</v>
      </c>
      <c r="I81" s="47">
        <v>1</v>
      </c>
      <c r="J81" s="47">
        <v>0</v>
      </c>
      <c r="K81" s="47">
        <v>1</v>
      </c>
      <c r="L81" s="49"/>
      <c r="M81" s="68" t="s">
        <v>30</v>
      </c>
      <c r="N81" s="67" t="s">
        <v>46</v>
      </c>
      <c r="O81" s="48" t="s">
        <v>207</v>
      </c>
      <c r="P81" s="33" t="s">
        <v>254</v>
      </c>
    </row>
    <row r="82" spans="1:16" ht="48">
      <c r="A82" s="49">
        <v>10</v>
      </c>
      <c r="B82" s="67" t="s">
        <v>220</v>
      </c>
      <c r="C82" s="67" t="s">
        <v>49</v>
      </c>
      <c r="D82" s="33"/>
      <c r="E82" s="33"/>
      <c r="F82" s="33">
        <v>1916</v>
      </c>
      <c r="G82" s="33"/>
      <c r="H82" s="33" t="s">
        <v>290</v>
      </c>
      <c r="I82" s="47">
        <v>1</v>
      </c>
      <c r="J82" s="47">
        <v>0</v>
      </c>
      <c r="K82" s="47">
        <v>1</v>
      </c>
      <c r="L82" s="49"/>
      <c r="M82" s="68" t="s">
        <v>30</v>
      </c>
      <c r="N82" s="67" t="s">
        <v>48</v>
      </c>
      <c r="O82" s="48" t="s">
        <v>207</v>
      </c>
      <c r="P82" s="33" t="s">
        <v>254</v>
      </c>
    </row>
    <row r="83" spans="1:16" ht="48">
      <c r="A83" s="49">
        <v>11</v>
      </c>
      <c r="B83" s="67" t="s">
        <v>222</v>
      </c>
      <c r="C83" s="67" t="s">
        <v>51</v>
      </c>
      <c r="D83" s="33"/>
      <c r="E83" s="33"/>
      <c r="F83" s="33">
        <v>345</v>
      </c>
      <c r="G83" s="33"/>
      <c r="H83" s="33" t="s">
        <v>291</v>
      </c>
      <c r="I83" s="47">
        <v>1</v>
      </c>
      <c r="J83" s="47">
        <v>0</v>
      </c>
      <c r="K83" s="47">
        <v>1</v>
      </c>
      <c r="L83" s="49"/>
      <c r="M83" s="68" t="s">
        <v>30</v>
      </c>
      <c r="N83" s="67" t="s">
        <v>50</v>
      </c>
      <c r="O83" s="48" t="s">
        <v>207</v>
      </c>
      <c r="P83" s="33" t="s">
        <v>254</v>
      </c>
    </row>
    <row r="84" spans="1:16" ht="48">
      <c r="A84" s="49">
        <v>12</v>
      </c>
      <c r="B84" s="67" t="s">
        <v>220</v>
      </c>
      <c r="C84" s="67" t="s">
        <v>53</v>
      </c>
      <c r="D84" s="33"/>
      <c r="E84" s="33"/>
      <c r="F84" s="33">
        <v>1668</v>
      </c>
      <c r="G84" s="33"/>
      <c r="H84" s="33" t="s">
        <v>292</v>
      </c>
      <c r="I84" s="47">
        <v>1</v>
      </c>
      <c r="J84" s="47">
        <v>0</v>
      </c>
      <c r="K84" s="47">
        <v>1</v>
      </c>
      <c r="L84" s="49"/>
      <c r="M84" s="68" t="s">
        <v>30</v>
      </c>
      <c r="N84" s="67" t="s">
        <v>52</v>
      </c>
      <c r="O84" s="48" t="s">
        <v>207</v>
      </c>
      <c r="P84" s="33" t="s">
        <v>254</v>
      </c>
    </row>
    <row r="85" spans="1:16" ht="12">
      <c r="A85" s="56"/>
      <c r="B85" s="57" t="s">
        <v>255</v>
      </c>
      <c r="C85" s="58"/>
      <c r="D85" s="58"/>
      <c r="E85" s="58"/>
      <c r="F85" s="75">
        <f>SUM(F73:F84)</f>
        <v>13958</v>
      </c>
      <c r="G85" s="58"/>
      <c r="H85" s="58"/>
      <c r="I85" s="66">
        <f>SUM(I73:I84)</f>
        <v>12</v>
      </c>
      <c r="J85" s="66">
        <f>SUM(J73:J84)</f>
        <v>0</v>
      </c>
      <c r="K85" s="66">
        <f>SUM(K73:K84)</f>
        <v>12</v>
      </c>
      <c r="L85" s="56"/>
      <c r="M85" s="59"/>
      <c r="N85" s="58"/>
      <c r="O85" s="60"/>
      <c r="P85" s="58"/>
    </row>
  </sheetData>
  <sheetProtection/>
  <mergeCells count="5">
    <mergeCell ref="A1:C1"/>
    <mergeCell ref="A2:B2"/>
    <mergeCell ref="A3:B3"/>
    <mergeCell ref="A4:B4"/>
    <mergeCell ref="F5:G5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J5" sqref="J5:J6"/>
    </sheetView>
  </sheetViews>
  <sheetFormatPr defaultColWidth="9.140625" defaultRowHeight="12.75"/>
  <cols>
    <col min="1" max="1" width="5.421875" style="5" customWidth="1"/>
    <col min="2" max="2" width="36.8515625" style="5" customWidth="1"/>
    <col min="3" max="3" width="12.57421875" style="5" customWidth="1"/>
    <col min="4" max="4" width="9.8515625" style="5" customWidth="1"/>
    <col min="5" max="6" width="12.7109375" style="5" customWidth="1"/>
    <col min="7" max="7" width="13.00390625" style="5" customWidth="1"/>
    <col min="8" max="8" width="13.7109375" style="74" customWidth="1"/>
    <col min="9" max="9" width="26.140625" style="5" customWidth="1"/>
    <col min="10" max="10" width="19.57421875" style="5" customWidth="1"/>
    <col min="11" max="11" width="20.421875" style="5" customWidth="1"/>
    <col min="12" max="16384" width="9.140625" style="5" customWidth="1"/>
  </cols>
  <sheetData>
    <row r="1" spans="1:11" s="1" customFormat="1" ht="140.25">
      <c r="A1" s="8" t="s">
        <v>274</v>
      </c>
      <c r="B1" s="8" t="s">
        <v>1</v>
      </c>
      <c r="C1" s="8" t="s">
        <v>2</v>
      </c>
      <c r="D1" s="8" t="s">
        <v>3</v>
      </c>
      <c r="E1" s="8" t="s">
        <v>5</v>
      </c>
      <c r="F1" s="8" t="s">
        <v>173</v>
      </c>
      <c r="G1" s="8" t="s">
        <v>163</v>
      </c>
      <c r="H1" s="70" t="s">
        <v>174</v>
      </c>
      <c r="I1" s="23" t="s">
        <v>175</v>
      </c>
      <c r="J1" s="23" t="s">
        <v>176</v>
      </c>
      <c r="K1" s="8" t="s">
        <v>177</v>
      </c>
    </row>
    <row r="2" spans="1:11" ht="26.25" customHeight="1">
      <c r="A2" s="8"/>
      <c r="B2" s="8" t="s">
        <v>178</v>
      </c>
      <c r="C2" s="8"/>
      <c r="D2" s="8"/>
      <c r="E2" s="8"/>
      <c r="F2" s="8"/>
      <c r="G2" s="8"/>
      <c r="H2" s="71"/>
      <c r="I2" s="8"/>
      <c r="J2" s="8"/>
      <c r="K2" s="8"/>
    </row>
    <row r="3" spans="1:11" ht="16.5" customHeight="1">
      <c r="A3" s="16"/>
      <c r="B3" s="24" t="s">
        <v>179</v>
      </c>
      <c r="C3" s="4"/>
      <c r="D3" s="4"/>
      <c r="E3" s="4"/>
      <c r="F3" s="16"/>
      <c r="G3" s="16"/>
      <c r="H3" s="72"/>
      <c r="I3" s="4"/>
      <c r="J3" s="4"/>
      <c r="K3" s="4"/>
    </row>
    <row r="4" spans="1:11" ht="18" customHeight="1">
      <c r="A4" s="18"/>
      <c r="B4" s="19" t="s">
        <v>180</v>
      </c>
      <c r="C4" s="20"/>
      <c r="D4" s="21"/>
      <c r="E4" s="21"/>
      <c r="F4" s="22"/>
      <c r="G4" s="18"/>
      <c r="H4" s="73"/>
      <c r="I4" s="25"/>
      <c r="J4" s="20"/>
      <c r="K4" s="20"/>
    </row>
    <row r="5" spans="1:11" s="7" customFormat="1" ht="45.75" customHeight="1">
      <c r="A5" s="16">
        <v>1</v>
      </c>
      <c r="B5" s="11" t="s">
        <v>11</v>
      </c>
      <c r="C5" s="2">
        <v>2007</v>
      </c>
      <c r="D5" s="6">
        <v>1</v>
      </c>
      <c r="E5" s="2">
        <v>242000</v>
      </c>
      <c r="F5" s="2">
        <v>242000</v>
      </c>
      <c r="G5" s="17">
        <v>0</v>
      </c>
      <c r="H5" s="32">
        <v>39419</v>
      </c>
      <c r="I5" s="3" t="s">
        <v>217</v>
      </c>
      <c r="J5" s="6" t="s">
        <v>207</v>
      </c>
      <c r="K5" s="6" t="s">
        <v>219</v>
      </c>
    </row>
    <row r="6" spans="1:11" s="7" customFormat="1" ht="25.5">
      <c r="A6" s="16">
        <v>2</v>
      </c>
      <c r="B6" s="13" t="s">
        <v>12</v>
      </c>
      <c r="C6" s="9">
        <v>2015</v>
      </c>
      <c r="D6" s="6">
        <v>1</v>
      </c>
      <c r="E6" s="9">
        <v>400000</v>
      </c>
      <c r="F6" s="6">
        <v>306666.82</v>
      </c>
      <c r="G6" s="17">
        <f>E6-F6</f>
        <v>93333.18</v>
      </c>
      <c r="H6" s="32">
        <v>42593</v>
      </c>
      <c r="I6" s="3" t="s">
        <v>218</v>
      </c>
      <c r="J6" s="6" t="s">
        <v>207</v>
      </c>
      <c r="K6" s="6" t="s">
        <v>219</v>
      </c>
    </row>
    <row r="7" spans="1:11" s="7" customFormat="1" ht="12.75">
      <c r="A7" s="18"/>
      <c r="B7" s="27" t="s">
        <v>123</v>
      </c>
      <c r="C7" s="20"/>
      <c r="D7" s="20"/>
      <c r="E7" s="21">
        <f>SUM(E5:E6)</f>
        <v>642000</v>
      </c>
      <c r="F7" s="21">
        <f>SUM(F5:F6)</f>
        <v>548666.8200000001</v>
      </c>
      <c r="G7" s="21">
        <f>SUM(G5:G6)</f>
        <v>93333.18</v>
      </c>
      <c r="H7" s="73"/>
      <c r="I7" s="28"/>
      <c r="J7" s="14"/>
      <c r="K7" s="14"/>
    </row>
    <row r="8" spans="1:11" s="7" customFormat="1" ht="12.75">
      <c r="A8" s="17"/>
      <c r="B8" s="29" t="s">
        <v>179</v>
      </c>
      <c r="C8" s="2"/>
      <c r="D8" s="2"/>
      <c r="E8" s="30"/>
      <c r="F8" s="31"/>
      <c r="G8" s="17"/>
      <c r="H8" s="32"/>
      <c r="I8" s="10"/>
      <c r="J8" s="6"/>
      <c r="K8" s="6"/>
    </row>
    <row r="9" spans="1:11" s="7" customFormat="1" ht="25.5">
      <c r="A9" s="16">
        <v>1</v>
      </c>
      <c r="B9" s="12" t="s">
        <v>6</v>
      </c>
      <c r="C9" s="9">
        <v>2006</v>
      </c>
      <c r="D9" s="2">
        <v>1</v>
      </c>
      <c r="E9" s="9">
        <v>25000</v>
      </c>
      <c r="F9" s="9">
        <v>25000</v>
      </c>
      <c r="G9" s="3">
        <v>0</v>
      </c>
      <c r="H9" s="32">
        <v>39589</v>
      </c>
      <c r="I9" s="3" t="s">
        <v>9</v>
      </c>
      <c r="J9" s="6" t="s">
        <v>207</v>
      </c>
      <c r="K9" s="6" t="s">
        <v>219</v>
      </c>
    </row>
    <row r="10" spans="1:11" s="7" customFormat="1" ht="25.5">
      <c r="A10" s="16">
        <v>2</v>
      </c>
      <c r="B10" s="12" t="s">
        <v>7</v>
      </c>
      <c r="C10" s="9">
        <v>2006</v>
      </c>
      <c r="D10" s="2">
        <v>1</v>
      </c>
      <c r="E10" s="9">
        <v>1000</v>
      </c>
      <c r="F10" s="9">
        <v>1000</v>
      </c>
      <c r="G10" s="3">
        <v>0</v>
      </c>
      <c r="H10" s="32">
        <v>39589</v>
      </c>
      <c r="I10" s="3" t="s">
        <v>9</v>
      </c>
      <c r="J10" s="6" t="s">
        <v>207</v>
      </c>
      <c r="K10" s="6" t="s">
        <v>219</v>
      </c>
    </row>
    <row r="11" spans="1:11" s="7" customFormat="1" ht="37.5" customHeight="1">
      <c r="A11" s="16">
        <v>3</v>
      </c>
      <c r="B11" s="12" t="s">
        <v>8</v>
      </c>
      <c r="C11" s="9">
        <v>2012</v>
      </c>
      <c r="D11" s="2">
        <v>1</v>
      </c>
      <c r="E11" s="9">
        <v>120809.52</v>
      </c>
      <c r="F11" s="9">
        <v>120809.52</v>
      </c>
      <c r="G11" s="3">
        <v>0</v>
      </c>
      <c r="H11" s="32">
        <v>41221</v>
      </c>
      <c r="I11" s="3" t="s">
        <v>10</v>
      </c>
      <c r="J11" s="6" t="s">
        <v>207</v>
      </c>
      <c r="K11" s="6" t="s">
        <v>219</v>
      </c>
    </row>
    <row r="12" spans="1:11" s="7" customFormat="1" ht="21.75" customHeight="1">
      <c r="A12" s="16">
        <v>4</v>
      </c>
      <c r="B12" s="6" t="s">
        <v>8</v>
      </c>
      <c r="C12" s="9">
        <v>2015</v>
      </c>
      <c r="D12" s="2">
        <v>1</v>
      </c>
      <c r="E12" s="9">
        <v>75000</v>
      </c>
      <c r="F12" s="9">
        <v>75000</v>
      </c>
      <c r="G12" s="3">
        <v>0</v>
      </c>
      <c r="H12" s="32">
        <v>42227</v>
      </c>
      <c r="I12" s="3" t="s">
        <v>13</v>
      </c>
      <c r="J12" s="6" t="s">
        <v>207</v>
      </c>
      <c r="K12" s="6" t="s">
        <v>219</v>
      </c>
    </row>
    <row r="13" spans="1:11" s="7" customFormat="1" ht="25.5">
      <c r="A13" s="16">
        <v>5</v>
      </c>
      <c r="B13" s="6" t="s">
        <v>14</v>
      </c>
      <c r="C13" s="9">
        <v>2015</v>
      </c>
      <c r="D13" s="2">
        <v>4</v>
      </c>
      <c r="E13" s="9">
        <v>12600</v>
      </c>
      <c r="F13" s="9">
        <v>12600</v>
      </c>
      <c r="G13" s="3">
        <v>0</v>
      </c>
      <c r="H13" s="32">
        <v>42297</v>
      </c>
      <c r="I13" s="3" t="s">
        <v>15</v>
      </c>
      <c r="J13" s="6" t="s">
        <v>207</v>
      </c>
      <c r="K13" s="6" t="s">
        <v>219</v>
      </c>
    </row>
    <row r="14" spans="1:11" s="7" customFormat="1" ht="25.5">
      <c r="A14" s="16">
        <v>6</v>
      </c>
      <c r="B14" s="6" t="s">
        <v>27</v>
      </c>
      <c r="C14" s="9">
        <v>2016</v>
      </c>
      <c r="D14" s="2">
        <v>1</v>
      </c>
      <c r="E14" s="9">
        <v>68344</v>
      </c>
      <c r="F14" s="9">
        <v>68344</v>
      </c>
      <c r="G14" s="3">
        <v>0</v>
      </c>
      <c r="H14" s="32">
        <v>42410</v>
      </c>
      <c r="I14" s="3" t="s">
        <v>28</v>
      </c>
      <c r="J14" s="6" t="s">
        <v>207</v>
      </c>
      <c r="K14" s="6" t="s">
        <v>219</v>
      </c>
    </row>
    <row r="15" spans="1:11" s="7" customFormat="1" ht="25.5">
      <c r="A15" s="16">
        <v>7</v>
      </c>
      <c r="B15" s="6" t="s">
        <v>54</v>
      </c>
      <c r="C15" s="9">
        <v>2016</v>
      </c>
      <c r="D15" s="2">
        <v>6</v>
      </c>
      <c r="E15" s="9">
        <v>22800</v>
      </c>
      <c r="F15" s="26">
        <v>0</v>
      </c>
      <c r="G15" s="17">
        <v>22800</v>
      </c>
      <c r="H15" s="32" t="s">
        <v>256</v>
      </c>
      <c r="I15" s="3" t="s">
        <v>30</v>
      </c>
      <c r="J15" s="6" t="s">
        <v>207</v>
      </c>
      <c r="K15" s="6" t="s">
        <v>219</v>
      </c>
    </row>
    <row r="16" spans="1:11" s="7" customFormat="1" ht="25.5">
      <c r="A16" s="16">
        <v>8</v>
      </c>
      <c r="B16" s="6" t="s">
        <v>102</v>
      </c>
      <c r="C16" s="9">
        <v>2016</v>
      </c>
      <c r="D16" s="2">
        <v>3</v>
      </c>
      <c r="E16" s="9">
        <v>96000</v>
      </c>
      <c r="F16" s="26">
        <v>0</v>
      </c>
      <c r="G16" s="17">
        <v>96000</v>
      </c>
      <c r="H16" s="32" t="s">
        <v>257</v>
      </c>
      <c r="I16" s="3" t="s">
        <v>103</v>
      </c>
      <c r="J16" s="6" t="s">
        <v>207</v>
      </c>
      <c r="K16" s="6" t="s">
        <v>219</v>
      </c>
    </row>
    <row r="17" spans="1:11" s="7" customFormat="1" ht="25.5">
      <c r="A17" s="16">
        <v>9</v>
      </c>
      <c r="B17" s="6" t="s">
        <v>107</v>
      </c>
      <c r="C17" s="15">
        <v>2016</v>
      </c>
      <c r="D17" s="2">
        <v>3</v>
      </c>
      <c r="E17" s="15">
        <v>6000</v>
      </c>
      <c r="F17" s="26">
        <v>0</v>
      </c>
      <c r="G17" s="17">
        <v>6000</v>
      </c>
      <c r="H17" s="32" t="s">
        <v>258</v>
      </c>
      <c r="I17" s="3" t="s">
        <v>106</v>
      </c>
      <c r="J17" s="6" t="s">
        <v>207</v>
      </c>
      <c r="K17" s="6" t="s">
        <v>219</v>
      </c>
    </row>
    <row r="18" spans="1:11" s="7" customFormat="1" ht="25.5">
      <c r="A18" s="16">
        <v>10</v>
      </c>
      <c r="B18" s="6" t="s">
        <v>105</v>
      </c>
      <c r="C18" s="15">
        <v>2016</v>
      </c>
      <c r="D18" s="2">
        <v>1</v>
      </c>
      <c r="E18" s="15">
        <v>20000</v>
      </c>
      <c r="F18" s="26">
        <v>0</v>
      </c>
      <c r="G18" s="17">
        <v>20000</v>
      </c>
      <c r="H18" s="32">
        <v>42545</v>
      </c>
      <c r="I18" s="3" t="s">
        <v>106</v>
      </c>
      <c r="J18" s="6" t="s">
        <v>207</v>
      </c>
      <c r="K18" s="6" t="s">
        <v>219</v>
      </c>
    </row>
    <row r="19" spans="1:11" s="7" customFormat="1" ht="25.5">
      <c r="A19" s="16">
        <v>11</v>
      </c>
      <c r="B19" s="6" t="s">
        <v>109</v>
      </c>
      <c r="C19" s="15">
        <v>2017</v>
      </c>
      <c r="D19" s="2">
        <v>1</v>
      </c>
      <c r="E19" s="15">
        <v>530000</v>
      </c>
      <c r="F19" s="26">
        <v>26499.96</v>
      </c>
      <c r="G19" s="17">
        <v>503500.04</v>
      </c>
      <c r="H19" s="32" t="s">
        <v>259</v>
      </c>
      <c r="I19" s="3" t="s">
        <v>112</v>
      </c>
      <c r="J19" s="6" t="s">
        <v>207</v>
      </c>
      <c r="K19" s="6" t="s">
        <v>219</v>
      </c>
    </row>
    <row r="20" spans="1:11" s="7" customFormat="1" ht="25.5">
      <c r="A20" s="16">
        <v>12</v>
      </c>
      <c r="B20" s="6" t="s">
        <v>110</v>
      </c>
      <c r="C20" s="15">
        <v>2017</v>
      </c>
      <c r="D20" s="2">
        <v>2</v>
      </c>
      <c r="E20" s="15">
        <v>100000</v>
      </c>
      <c r="F20" s="26">
        <v>5000.04</v>
      </c>
      <c r="G20" s="17">
        <v>94999.96</v>
      </c>
      <c r="H20" s="32" t="s">
        <v>259</v>
      </c>
      <c r="I20" s="3" t="s">
        <v>112</v>
      </c>
      <c r="J20" s="6" t="s">
        <v>207</v>
      </c>
      <c r="K20" s="6" t="s">
        <v>219</v>
      </c>
    </row>
    <row r="21" spans="1:11" s="7" customFormat="1" ht="38.25">
      <c r="A21" s="16">
        <v>13</v>
      </c>
      <c r="B21" s="6" t="s">
        <v>113</v>
      </c>
      <c r="C21" s="15">
        <v>2017</v>
      </c>
      <c r="D21" s="2">
        <v>1</v>
      </c>
      <c r="E21" s="15">
        <v>21340</v>
      </c>
      <c r="F21" s="26">
        <v>0</v>
      </c>
      <c r="G21" s="17">
        <v>21340</v>
      </c>
      <c r="H21" s="32">
        <v>43027</v>
      </c>
      <c r="I21" s="3" t="s">
        <v>119</v>
      </c>
      <c r="J21" s="6" t="s">
        <v>207</v>
      </c>
      <c r="K21" s="6" t="s">
        <v>219</v>
      </c>
    </row>
    <row r="22" spans="1:11" s="7" customFormat="1" ht="25.5">
      <c r="A22" s="16">
        <v>14</v>
      </c>
      <c r="B22" s="6" t="s">
        <v>114</v>
      </c>
      <c r="C22" s="15">
        <v>2017</v>
      </c>
      <c r="D22" s="2">
        <v>1</v>
      </c>
      <c r="E22" s="15">
        <v>21380</v>
      </c>
      <c r="F22" s="26">
        <v>0</v>
      </c>
      <c r="G22" s="17">
        <v>21380</v>
      </c>
      <c r="H22" s="32" t="s">
        <v>260</v>
      </c>
      <c r="I22" s="3" t="s">
        <v>119</v>
      </c>
      <c r="J22" s="6" t="s">
        <v>207</v>
      </c>
      <c r="K22" s="6" t="s">
        <v>219</v>
      </c>
    </row>
    <row r="23" spans="1:11" s="7" customFormat="1" ht="25.5">
      <c r="A23" s="16">
        <v>15</v>
      </c>
      <c r="B23" s="6" t="s">
        <v>115</v>
      </c>
      <c r="C23" s="15">
        <v>2017</v>
      </c>
      <c r="D23" s="2">
        <v>1</v>
      </c>
      <c r="E23" s="15">
        <v>90000</v>
      </c>
      <c r="F23" s="26">
        <v>5000</v>
      </c>
      <c r="G23" s="17">
        <v>85000</v>
      </c>
      <c r="H23" s="32" t="s">
        <v>260</v>
      </c>
      <c r="I23" s="3" t="s">
        <v>119</v>
      </c>
      <c r="J23" s="6" t="s">
        <v>207</v>
      </c>
      <c r="K23" s="6" t="s">
        <v>219</v>
      </c>
    </row>
    <row r="24" spans="1:11" s="7" customFormat="1" ht="25.5">
      <c r="A24" s="16">
        <v>16</v>
      </c>
      <c r="B24" s="6" t="s">
        <v>116</v>
      </c>
      <c r="C24" s="15">
        <v>2017</v>
      </c>
      <c r="D24" s="2">
        <v>4</v>
      </c>
      <c r="E24" s="15">
        <v>20800</v>
      </c>
      <c r="F24" s="26">
        <v>0</v>
      </c>
      <c r="G24" s="17">
        <v>20800</v>
      </c>
      <c r="H24" s="32" t="s">
        <v>260</v>
      </c>
      <c r="I24" s="3" t="s">
        <v>119</v>
      </c>
      <c r="J24" s="6" t="s">
        <v>207</v>
      </c>
      <c r="K24" s="6" t="s">
        <v>219</v>
      </c>
    </row>
    <row r="25" spans="1:11" s="7" customFormat="1" ht="25.5">
      <c r="A25" s="16">
        <v>17</v>
      </c>
      <c r="B25" s="6" t="s">
        <v>117</v>
      </c>
      <c r="C25" s="15">
        <v>2017</v>
      </c>
      <c r="D25" s="2">
        <v>6</v>
      </c>
      <c r="E25" s="15">
        <v>25200</v>
      </c>
      <c r="F25" s="26">
        <v>0</v>
      </c>
      <c r="G25" s="17">
        <v>25200</v>
      </c>
      <c r="H25" s="32" t="s">
        <v>260</v>
      </c>
      <c r="I25" s="3" t="s">
        <v>119</v>
      </c>
      <c r="J25" s="6" t="s">
        <v>207</v>
      </c>
      <c r="K25" s="6" t="s">
        <v>219</v>
      </c>
    </row>
    <row r="26" spans="1:11" s="7" customFormat="1" ht="51">
      <c r="A26" s="16">
        <v>18</v>
      </c>
      <c r="B26" s="6" t="s">
        <v>118</v>
      </c>
      <c r="C26" s="15">
        <v>2017</v>
      </c>
      <c r="D26" s="2">
        <v>2</v>
      </c>
      <c r="E26" s="15">
        <v>28100</v>
      </c>
      <c r="F26" s="26">
        <v>0</v>
      </c>
      <c r="G26" s="17">
        <v>28100</v>
      </c>
      <c r="H26" s="32" t="s">
        <v>260</v>
      </c>
      <c r="I26" s="3" t="s">
        <v>119</v>
      </c>
      <c r="J26" s="6" t="s">
        <v>207</v>
      </c>
      <c r="K26" s="6" t="s">
        <v>219</v>
      </c>
    </row>
    <row r="27" spans="1:11" s="7" customFormat="1" ht="102">
      <c r="A27" s="16">
        <v>19</v>
      </c>
      <c r="B27" s="6" t="s">
        <v>125</v>
      </c>
      <c r="C27" s="15">
        <v>2018</v>
      </c>
      <c r="D27" s="2">
        <v>1</v>
      </c>
      <c r="E27" s="15">
        <v>12000</v>
      </c>
      <c r="F27" s="26">
        <v>0</v>
      </c>
      <c r="G27" s="17">
        <v>12000</v>
      </c>
      <c r="H27" s="32" t="s">
        <v>261</v>
      </c>
      <c r="I27" s="3" t="s">
        <v>126</v>
      </c>
      <c r="J27" s="6" t="s">
        <v>207</v>
      </c>
      <c r="K27" s="6" t="s">
        <v>219</v>
      </c>
    </row>
    <row r="28" spans="1:11" s="7" customFormat="1" ht="63.75">
      <c r="A28" s="16">
        <v>20</v>
      </c>
      <c r="B28" s="6" t="s">
        <v>127</v>
      </c>
      <c r="C28" s="15">
        <v>2018</v>
      </c>
      <c r="D28" s="2">
        <v>1</v>
      </c>
      <c r="E28" s="15">
        <v>7000</v>
      </c>
      <c r="F28" s="26">
        <v>0</v>
      </c>
      <c r="G28" s="17">
        <v>7000</v>
      </c>
      <c r="H28" s="32" t="s">
        <v>261</v>
      </c>
      <c r="I28" s="3" t="s">
        <v>126</v>
      </c>
      <c r="J28" s="6" t="s">
        <v>207</v>
      </c>
      <c r="K28" s="6" t="s">
        <v>219</v>
      </c>
    </row>
    <row r="29" spans="1:11" s="7" customFormat="1" ht="38.25">
      <c r="A29" s="16">
        <v>21</v>
      </c>
      <c r="B29" s="6" t="s">
        <v>128</v>
      </c>
      <c r="C29" s="15">
        <v>2018</v>
      </c>
      <c r="D29" s="2">
        <v>1</v>
      </c>
      <c r="E29" s="15">
        <v>10000</v>
      </c>
      <c r="F29" s="26">
        <v>0</v>
      </c>
      <c r="G29" s="17">
        <v>10000</v>
      </c>
      <c r="H29" s="32">
        <v>43390</v>
      </c>
      <c r="I29" s="3" t="s">
        <v>126</v>
      </c>
      <c r="J29" s="6" t="s">
        <v>207</v>
      </c>
      <c r="K29" s="6" t="s">
        <v>219</v>
      </c>
    </row>
    <row r="30" spans="1:11" s="7" customFormat="1" ht="25.5">
      <c r="A30" s="16">
        <v>22</v>
      </c>
      <c r="B30" s="6" t="s">
        <v>129</v>
      </c>
      <c r="C30" s="15">
        <v>2018</v>
      </c>
      <c r="D30" s="2">
        <v>1</v>
      </c>
      <c r="E30" s="15">
        <v>9400</v>
      </c>
      <c r="F30" s="26">
        <v>0</v>
      </c>
      <c r="G30" s="17">
        <v>9400</v>
      </c>
      <c r="H30" s="32" t="s">
        <v>261</v>
      </c>
      <c r="I30" s="3" t="s">
        <v>126</v>
      </c>
      <c r="J30" s="6" t="s">
        <v>207</v>
      </c>
      <c r="K30" s="6" t="s">
        <v>219</v>
      </c>
    </row>
    <row r="31" spans="1:11" ht="15.75" customHeight="1">
      <c r="A31" s="16">
        <v>23</v>
      </c>
      <c r="B31" s="6" t="s">
        <v>130</v>
      </c>
      <c r="C31" s="15">
        <v>2018</v>
      </c>
      <c r="D31" s="2">
        <v>1</v>
      </c>
      <c r="E31" s="15">
        <v>5750</v>
      </c>
      <c r="F31" s="26">
        <v>0</v>
      </c>
      <c r="G31" s="2">
        <v>5750</v>
      </c>
      <c r="H31" s="32" t="s">
        <v>261</v>
      </c>
      <c r="I31" s="3" t="s">
        <v>126</v>
      </c>
      <c r="J31" s="6" t="s">
        <v>207</v>
      </c>
      <c r="K31" s="6" t="s">
        <v>219</v>
      </c>
    </row>
    <row r="32" spans="1:11" ht="15.75" customHeight="1">
      <c r="A32" s="16">
        <v>24</v>
      </c>
      <c r="B32" s="6" t="s">
        <v>131</v>
      </c>
      <c r="C32" s="15">
        <v>2018</v>
      </c>
      <c r="D32" s="2">
        <v>1</v>
      </c>
      <c r="E32" s="15">
        <v>18000</v>
      </c>
      <c r="F32" s="26">
        <v>0</v>
      </c>
      <c r="G32" s="2">
        <v>18000</v>
      </c>
      <c r="H32" s="32">
        <v>43390</v>
      </c>
      <c r="I32" s="3" t="s">
        <v>126</v>
      </c>
      <c r="J32" s="6" t="s">
        <v>207</v>
      </c>
      <c r="K32" s="6" t="s">
        <v>219</v>
      </c>
    </row>
    <row r="33" spans="1:11" ht="25.5">
      <c r="A33" s="16">
        <v>25</v>
      </c>
      <c r="B33" s="6" t="s">
        <v>132</v>
      </c>
      <c r="C33" s="15">
        <v>2018</v>
      </c>
      <c r="D33" s="2">
        <v>1</v>
      </c>
      <c r="E33" s="15">
        <v>17200</v>
      </c>
      <c r="F33" s="26">
        <v>0</v>
      </c>
      <c r="G33" s="2">
        <v>17200</v>
      </c>
      <c r="H33" s="32" t="s">
        <v>261</v>
      </c>
      <c r="I33" s="3" t="s">
        <v>126</v>
      </c>
      <c r="J33" s="6" t="s">
        <v>207</v>
      </c>
      <c r="K33" s="6" t="s">
        <v>219</v>
      </c>
    </row>
    <row r="34" spans="1:11" ht="25.5">
      <c r="A34" s="16">
        <v>26</v>
      </c>
      <c r="B34" s="6" t="s">
        <v>133</v>
      </c>
      <c r="C34" s="15">
        <v>2018</v>
      </c>
      <c r="D34" s="2">
        <v>1</v>
      </c>
      <c r="E34" s="15">
        <v>8100</v>
      </c>
      <c r="F34" s="26">
        <v>0</v>
      </c>
      <c r="G34" s="2">
        <v>8100</v>
      </c>
      <c r="H34" s="32">
        <v>43390</v>
      </c>
      <c r="I34" s="3" t="s">
        <v>126</v>
      </c>
      <c r="J34" s="6" t="s">
        <v>207</v>
      </c>
      <c r="K34" s="6" t="s">
        <v>219</v>
      </c>
    </row>
    <row r="35" spans="1:11" ht="25.5">
      <c r="A35" s="16">
        <v>27</v>
      </c>
      <c r="B35" s="6" t="s">
        <v>134</v>
      </c>
      <c r="C35" s="15">
        <v>2018</v>
      </c>
      <c r="D35" s="2">
        <v>1</v>
      </c>
      <c r="E35" s="15">
        <v>9100</v>
      </c>
      <c r="F35" s="26">
        <v>0</v>
      </c>
      <c r="G35" s="2">
        <v>9100</v>
      </c>
      <c r="H35" s="32" t="s">
        <v>261</v>
      </c>
      <c r="I35" s="3" t="s">
        <v>126</v>
      </c>
      <c r="J35" s="6" t="s">
        <v>207</v>
      </c>
      <c r="K35" s="6" t="s">
        <v>219</v>
      </c>
    </row>
    <row r="36" spans="1:11" ht="25.5">
      <c r="A36" s="16">
        <v>28</v>
      </c>
      <c r="B36" s="6" t="s">
        <v>135</v>
      </c>
      <c r="C36" s="15">
        <v>2018</v>
      </c>
      <c r="D36" s="2">
        <v>1</v>
      </c>
      <c r="E36" s="15">
        <v>15600</v>
      </c>
      <c r="F36" s="26">
        <v>0</v>
      </c>
      <c r="G36" s="2">
        <v>15600</v>
      </c>
      <c r="H36" s="32">
        <v>43390</v>
      </c>
      <c r="I36" s="3" t="s">
        <v>126</v>
      </c>
      <c r="J36" s="6" t="s">
        <v>207</v>
      </c>
      <c r="K36" s="6" t="s">
        <v>219</v>
      </c>
    </row>
    <row r="37" spans="1:11" ht="51">
      <c r="A37" s="16">
        <v>29</v>
      </c>
      <c r="B37" s="6" t="s">
        <v>300</v>
      </c>
      <c r="C37" s="15">
        <v>2019</v>
      </c>
      <c r="D37" s="2">
        <v>1</v>
      </c>
      <c r="E37" s="15">
        <v>734288</v>
      </c>
      <c r="F37" s="26">
        <v>0</v>
      </c>
      <c r="G37" s="2">
        <v>734288</v>
      </c>
      <c r="H37" s="32">
        <v>43640</v>
      </c>
      <c r="I37" s="3" t="s">
        <v>301</v>
      </c>
      <c r="J37" s="6" t="s">
        <v>207</v>
      </c>
      <c r="K37" s="6" t="s">
        <v>219</v>
      </c>
    </row>
    <row r="38" spans="1:11" ht="27.75" customHeight="1">
      <c r="A38" s="16">
        <v>30</v>
      </c>
      <c r="B38" s="6" t="s">
        <v>302</v>
      </c>
      <c r="C38" s="15">
        <v>2019</v>
      </c>
      <c r="D38" s="2">
        <v>1</v>
      </c>
      <c r="E38" s="15">
        <v>12200</v>
      </c>
      <c r="F38" s="26">
        <v>0</v>
      </c>
      <c r="G38" s="2">
        <v>12200</v>
      </c>
      <c r="H38" s="32">
        <v>43718</v>
      </c>
      <c r="I38" s="3" t="s">
        <v>303</v>
      </c>
      <c r="J38" s="6" t="s">
        <v>207</v>
      </c>
      <c r="K38" s="6" t="s">
        <v>219</v>
      </c>
    </row>
    <row r="39" spans="1:11" ht="27.75" customHeight="1">
      <c r="A39" s="16">
        <v>31</v>
      </c>
      <c r="B39" s="6" t="s">
        <v>54</v>
      </c>
      <c r="C39" s="15">
        <v>2019</v>
      </c>
      <c r="D39" s="2">
        <v>10</v>
      </c>
      <c r="E39" s="15">
        <v>85000</v>
      </c>
      <c r="F39" s="26">
        <v>0</v>
      </c>
      <c r="G39" s="2">
        <v>85000</v>
      </c>
      <c r="H39" s="32">
        <v>43719</v>
      </c>
      <c r="I39" s="3" t="s">
        <v>304</v>
      </c>
      <c r="J39" s="6" t="s">
        <v>207</v>
      </c>
      <c r="K39" s="6" t="s">
        <v>219</v>
      </c>
    </row>
    <row r="40" spans="1:11" ht="12.75">
      <c r="A40" s="14"/>
      <c r="B40" s="14" t="s">
        <v>266</v>
      </c>
      <c r="C40" s="14"/>
      <c r="D40" s="14">
        <f>SUM(D9:D39)</f>
        <v>62</v>
      </c>
      <c r="E40" s="14">
        <f>SUM(E9:E39)</f>
        <v>2228011.52</v>
      </c>
      <c r="F40" s="14">
        <f>SUM(F9:F39)</f>
        <v>339253.52</v>
      </c>
      <c r="G40" s="14">
        <f>SUM(G9:G39)</f>
        <v>1888758</v>
      </c>
      <c r="H40" s="28"/>
      <c r="I40" s="14"/>
      <c r="J40" s="14"/>
      <c r="K40" s="14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2019-07-11T12:51:28Z</cp:lastPrinted>
  <dcterms:created xsi:type="dcterms:W3CDTF">1996-10-08T23:32:33Z</dcterms:created>
  <dcterms:modified xsi:type="dcterms:W3CDTF">2019-09-24T08:05:36Z</dcterms:modified>
  <cp:category/>
  <cp:version/>
  <cp:contentType/>
  <cp:contentStatus/>
</cp:coreProperties>
</file>